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AD89D7B3-27A0-450B-9013-6AA7D48BE66D}"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<sst xmlns="http://schemas.openxmlformats.org/spreadsheetml/2006/main" count="5001" uniqueCount="742">
  <si>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</si>
  <si>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</si>
  <si>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</si>
  <si>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</si>
  <si>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</si>
  <si>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</si>
  <si>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</si>
  <si>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</si>
  <si>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</si>
  <si>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</si>
  <si>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</si>
  <si>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</si>
  <si>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</si>
  <si>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</si>
  <si>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</si>
  <si>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</si>
  <si>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</si>
  <si>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</si>
  <si>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</si>
  <si>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</si>
  <si>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</si>
  <si>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</si>
  <si>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</si>
  <si>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</si>
  <si>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</si>
  <si>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</si>
  <si>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</si>
  <si>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</si>
  <si>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</si>
  <si>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</si>
  <si>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</si>
  <si>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</si>
  <si>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</si>
  <si>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</si>
  <si>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</si>
  <si>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</si>
  <si>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</si>
  <si>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</si>
  <si>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</si>
  <si>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</si>
  <si>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</si>
  <si>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</si>
  <si>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</si>
  <si>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</si>
  <si>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</si>
  <si>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</si>
  <si>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</si>
  <si>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</si>
  <si>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</si>
  <si>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</si>
  <si>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</si>
  <si>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</si>
  <si>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</si>
  <si>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</si>
  <si>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</si>
  <si>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</si>
  <si>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</si>
  <si>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</si>
  <si>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</si>
  <si>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</si>
  <si>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</si>
  <si>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</si>
  <si>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</si>
  <si>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</si>
  <si>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</si>
  <si>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</si>
  <si>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</si>
  <si>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</si>
  <si>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</si>
  <si>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</si>
  <si>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</si>
  <si>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</si>
  <si>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</si>
  <si>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</si>
  <si>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</si>
  <si>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</si>
  <si>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DayLight</t>
    <phoneticPr fontId="1" type="noConversion"/>
  </si>
  <si>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</si>
  <si>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</si>
  <si>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</si>
  <si>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</si>
  <si>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</si>
  <si>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</si>
  <si>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</si>
  <si>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</si>
  <si>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</si>
  <si>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</si>
  <si>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</si>
  <si>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</si>
  <si>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</si>
  <si>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</si>
  <si>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</si>
  <si>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</si>
  <si>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</si>
  <si>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</si>
  <si>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</si>
  <si>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</si>
  <si>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</si>
  <si>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</si>
  <si>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</si>
  <si>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</si>
  <si>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</si>
  <si>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</si>
  <si>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</si>
  <si>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</si>
  <si>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</si>
  <si>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</si>
  <si>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</si>
  <si>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</si>
  <si>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</si>
  <si>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DayLight, Night</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</si>
  <si>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</si>
  <si>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</si>
  <si>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</si>
  <si>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</si>
  <si>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</si>
  <si>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</si>
  <si>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</si>
  <si>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</si>
  <si>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</si>
  <si>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</si>
  <si>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</si>
  <si>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</si>
  <si>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</si>
  <si>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</si>
  <si>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</si>
  <si>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</si>
  <si>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</si>
  <si>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</si>
  <si>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</si>
  <si>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</si>
  <si>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</si>
  <si>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</si>
  <si>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</si>
  <si>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</si>
  <si>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</si>
  <si>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</si>
  <si>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</si>
  <si>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</si>
  <si>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</si>
  <si>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</si>
  <si>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</si>
  <si>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</si>
  <si>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</si>
  <si>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</si>
  <si>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</si>
  <si>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</si>
  <si>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</si>
  <si>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</si>
  <si>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</si>
  <si>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</si>
  <si>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</si>
  <si>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</si>
  <si>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</si>
  <si>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</si>
  <si>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</si>
  <si>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</si>
  <si>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</si>
  <si>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</si>
  <si>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</si>
  <si>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</si>
  <si>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</si>
  <si>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</si>
  <si>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</si>
  <si>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</si>
  <si>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</si>
  <si>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</si>
  <si>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</si>
  <si>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</si>
  <si>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</si>
  <si>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</si>
  <si>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</si>
  <si>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</si>
  <si>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</si>
  <si>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</si>
  <si>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</si>
  <si>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</si>
  <si>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</si>
  <si>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</si>
  <si>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</si>
  <si>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</si>
  <si>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</si>
  <si>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</si>
  <si>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</si>
  <si>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</si>
  <si>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</si>
  <si>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</si>
  <si>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</si>
  <si>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</si>
  <si>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</si>
  <si>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</si>
  <si>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</si>
  <si>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</si>
  <si>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</si>
  <si>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</si>
  <si>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</si>
  <si>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</si>
  <si>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</si>
  <si>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</si>
  <si>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</si>
  <si>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</si>
  <si>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</si>
  <si>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</si>
  <si>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</si>
  <si>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</si>
  <si>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</si>
  <si>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</si>
  <si>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</si>
  <si>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</si>
  <si>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</si>
  <si>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</si>
  <si>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</si>
  <si>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</si>
  <si>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</si>
  <si>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</si>
  <si>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</si>
  <si>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</si>
  <si>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</si>
  <si>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</si>
  <si>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</si>
  <si>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</si>
  <si>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</si>
  <si>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</si>
  <si>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</si>
  <si>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</si>
  <si>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</si>
  <si>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</si>
  <si>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</si>
  <si>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</si>
  <si>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</si>
  <si>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</si>
  <si>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</si>
  <si>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</si>
  <si>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</si>
  <si>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</si>
  <si>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</si>
  <si>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</si>
  <si>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</si>
  <si>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</si>
  <si>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</si>
  <si>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</si>
  <si>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</si>
  <si>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</si>
  <si>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</si>
  <si>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</si>
  <si>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</si>
  <si>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</si>
  <si>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</si>
  <si>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</si>
  <si>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</si>
  <si>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</si>
  <si>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</si>
  <si>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</si>
  <si>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</si>
  <si>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</si>
  <si>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</si>
  <si>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</si>
  <si>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</si>
  <si>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</si>
  <si>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</si>
  <si>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</si>
  <si>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</si>
  <si>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</si>
  <si>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</si>
  <si>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</si>
  <si>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</si>
  <si>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</si>
  <si>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</si>
  <si>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</si>
  <si>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</si>
  <si>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</si>
  <si>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</si>
  <si>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</si>
  <si>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</si>
  <si>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</si>
  <si>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</si>
  <si>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</si>
  <si>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</si>
  <si>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</si>
  <si>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</si>
  <si>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</si>
  <si>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</si>
  <si>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</si>
  <si>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</si>
  <si>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</si>
  <si>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</si>
  <si>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</si>
  <si>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</si>
  <si>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</si>
  <si>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</si>
  <si>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</si>
  <si>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</si>
  <si>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</si>
  <si>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</si>
  <si>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</si>
  <si>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</si>
  <si>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</si>
  <si>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</si>
  <si>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</si>
  <si>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</si>
  <si>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</si>
  <si>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</si>
  <si>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</si>
  <si>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</si>
  <si>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</si>
  <si>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</si>
  <si>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</si>
  <si>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</si>
  <si>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</si>
  <si>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</si>
  <si>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</si>
  <si>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</si>
  <si>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</si>
  <si>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</si>
  <si>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</si>
  <si>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</si>
  <si>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</si>
  <si>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</si>
  <si>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</si>
  <si>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</si>
  <si>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</si>
  <si>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</si>
  <si>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</si>
  <si>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</si>
  <si>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</si>
  <si>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</si>
  <si>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</si>
  <si>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</si>
  <si>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</si>
  <si>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</si>
  <si>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</si>
  <si>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</si>
  <si>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</si>
  <si>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</si>
  <si>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</si>
  <si>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</si>
  <si>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</si>
  <si>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</si>
  <si>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</si>
  <si>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</si>
  <si>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</si>
  <si>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</si>
  <si>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</si>
  <si>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</si>
  <si>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</si>
  <si>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</si>
  <si>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</si>
  <si>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</si>
  <si>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</si>
  <si>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</si>
  <si>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</si>
  <si>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</si>
  <si>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</si>
  <si>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</si>
  <si>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</si>
  <si>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</si>
  <si>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</si>
  <si>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Night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</si>
  <si>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</si>
  <si>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</si>
  <si>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</si>
  <si>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</si>
  <si>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</si>
  <si>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</si>
  <si>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</si>
  <si>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</si>
  <si>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</si>
  <si>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</si>
  <si>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</si>
  <si>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</si>
  <si>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</si>
  <si>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</si>
  <si>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</si>
  <si>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</si>
  <si>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</si>
  <si>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</si>
  <si>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</si>
  <si>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</si>
  <si>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</si>
  <si>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</si>
  <si>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</si>
  <si>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</si>
  <si>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</si>
  <si>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</si>
  <si>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</si>
  <si>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</si>
  <si>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</si>
  <si>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</si>
  <si>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</si>
  <si>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</si>
  <si>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</si>
  <si>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</si>
  <si>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</si>
  <si>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</si>
  <si>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</si>
  <si>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</si>
  <si>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</si>
  <si>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</si>
  <si>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</si>
  <si>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</si>
  <si>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</si>
  <si>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</si>
  <si>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</si>
  <si>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</si>
  <si>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</si>
  <si>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</si>
  <si>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</si>
  <si>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</si>
  <si>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</si>
  <si>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</si>
  <si>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</si>
  <si>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</si>
  <si>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</si>
  <si>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</si>
  <si>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</si>
  <si>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</si>
  <si>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</si>
  <si>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</si>
  <si>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</si>
  <si>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</si>
  <si>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</si>
  <si>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</si>
  <si>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</si>
  <si>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</si>
  <si>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</si>
  <si>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</si>
  <si>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</si>
  <si>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</si>
  <si>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</si>
  <si>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</si>
  <si>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</si>
  <si>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</si>
  <si>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</si>
  <si>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</si>
  <si>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</si>
  <si>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</si>
  <si>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</si>
  <si>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</si>
  <si>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</si>
  <si>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</si>
  <si>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</si>
  <si>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</si>
  <si>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</si>
  <si>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</si>
  <si>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</si>
  <si>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</si>
  <si>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</si>
  <si>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</si>
  <si>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</si>
  <si>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</si>
  <si>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</si>
  <si>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</si>
  <si>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</si>
  <si>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</si>
  <si>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</si>
  <si>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</si>
  <si>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</si>
  <si>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</si>
  <si>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</si>
  <si>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</si>
  <si>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</si>
  <si>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</si>
  <si>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</si>
  <si>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</si>
  <si>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</si>
  <si>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</si>
  <si>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</si>
  <si>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</si>
  <si>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</si>
  <si>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</si>
  <si>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</si>
  <si>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</si>
  <si>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</si>
  <si>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</si>
  <si>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</si>
  <si>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</si>
  <si>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</si>
  <si>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</si>
  <si>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</si>
  <si>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</si>
  <si>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</si>
  <si>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</si>
  <si>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</si>
  <si>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</si>
  <si>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</si>
  <si>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</si>
  <si>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</si>
  <si>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</si>
  <si>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</si>
  <si>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</si>
  <si>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</si>
  <si>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</si>
  <si>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</si>
  <si>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</si>
  <si>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</si>
  <si>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</si>
  <si>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</si>
  <si>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</si>
  <si>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</si>
  <si>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</si>
  <si>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</si>
  <si>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</si>
  <si>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</si>
  <si>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</si>
  <si>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</si>
  <si>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</si>
  <si>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</si>
  <si>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</si>
  <si>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</si>
  <si>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</si>
  <si>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</si>
  <si>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</si>
  <si>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</si>
  <si>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</si>
  <si>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</si>
  <si>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</si>
  <si>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</si>
  <si>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</si>
  <si>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</si>
  <si>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</si>
  <si>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</si>
  <si>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</si>
  <si>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</si>
  <si>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</si>
  <si>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</si>
  <si>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</si>
  <si>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</si>
  <si>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</si>
  <si>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</si>
  <si>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</si>
  <si>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</si>
  <si>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</si>
  <si>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</si>
  <si>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</si>
  <si>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</si>
  <si>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</si>
  <si>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</si>
  <si>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</si>
  <si>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</si>
  <si>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</si>
  <si>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</si>
  <si>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</si>
  <si>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</si>
  <si>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</si>
  <si>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</si>
  <si>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</si>
  <si>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</si>
  <si>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</si>
  <si>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</si>
  <si>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</si>
  <si>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</si>
  <si>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</si>
  <si>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</si>
  <si>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</si>
  <si>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</si>
  <si>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</si>
  <si>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</si>
  <si>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</si>
  <si>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</si>
  <si>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</si>
  <si>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</si>
  <si>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</si>
  <si>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</si>
  <si>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</si>
  <si>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</si>
  <si>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</si>
  <si>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</si>
  <si>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</si>
  <si>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</si>
  <si>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</si>
  <si>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</si>
  <si>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</si>
  <si>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</si>
  <si>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</si>
  <si>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</si>
  <si>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</si>
  <si>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Sunset</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</si>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</sst>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NormalAttackMelee0.75</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NormalAttackMelee0.75_01</v>
          </cell>
          <cell r="B9" t="str">
            <v>NormalAttackMelee0.75</v>
          </cell>
          <cell r="C9" t="str">
            <v/>
          </cell>
          <cell r="D9">
            <v>1</v>
          </cell>
          <cell r="E9" t="str">
            <v>BaseDamage</v>
          </cell>
          <cell r="H9" t="str">
            <v/>
          </cell>
          <cell r="I9">
            <v>0.75</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137</v>
      </c>
      <c r="C1" t="s">
        <v>112</v>
      </c>
      <c r="D1" t="s">
        <v>479</v>
      </c>
      <c r="E1" t="s">
        <v>138</v>
      </c>
      <c r="F1" t="s">
        <v>136</v>
      </c>
      <c r="G1" t="s">
        <v>114</v>
      </c>
      <c r="H1" t="s">
        <v>136</v>
      </c>
      <c r="I1" t="s">
        <v>113</v>
      </c>
      <c r="J1" t="s">
        <v>231</v>
      </c>
      <c r="K1" t="s">
        <v>232</v>
      </c>
      <c r="L1" t="s">
        <v>366</v>
      </c>
      <c r="M1" t="s">
        <v>367</v>
      </c>
      <c r="N1" t="s">
        <v>368</v>
      </c>
      <c r="O1" t="s">
        <v>369</v>
      </c>
      <c r="Q1" t="s">
        <v>230</v>
      </c>
      <c r="S1" t="s">
        <v>240</v>
      </c>
      <c r="T1">
        <v>5</v>
      </c>
    </row>
    <row r="2" spans="1:20" x14ac:dyDescent="0.3">
      <c r="A2">
        <v>1</v>
      </c>
      <c r="B2">
        <v>50</v>
      </c>
      <c r="C2">
        <v>1</v>
      </c>
      <c r="D2">
        <f t="shared" ref="D2:D4" si="0">C2+2</f>
        <v>3</v>
      </c>
      <c r="E2" t="s">
        <v>173</v>
      </c>
      <c r="F2" t="str">
        <f>IF(ISBLANK(E2),"",
IFERROR(VLOOKUP(E2,[1]StringTable!$1:$1048576,MATCH([1]StringTable!$B$1,[1]StringTable!$1:$1,0),0),
IFERROR(VLOOKUP(E2,[1]InApkStringTable!$1:$1048576,MATCH([1]InApkStringTable!$B$1,[1]InApkStringTable!$1:$1,0),0),
"스트링없음")))</f>
        <v>드넓은 평야</v>
      </c>
      <c r="G2" t="s">
        <v>115</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239</v>
      </c>
      <c r="T2">
        <v>0</v>
      </c>
    </row>
    <row r="3" spans="1:20" x14ac:dyDescent="0.3">
      <c r="A3">
        <v>2</v>
      </c>
      <c r="B3">
        <v>50</v>
      </c>
      <c r="C3">
        <v>1</v>
      </c>
      <c r="D3">
        <f t="shared" si="0"/>
        <v>3</v>
      </c>
      <c r="E3" t="s">
        <v>174</v>
      </c>
      <c r="F3" t="str">
        <f>IF(ISBLANK(E3),"",
IFERROR(VLOOKUP(E3,[1]StringTable!$1:$1048576,MATCH([1]StringTable!$B$1,[1]StringTable!$1:$1,0),0),
IFERROR(VLOOKUP(E3,[1]InApkStringTable!$1:$1048576,MATCH([1]InApkStringTable!$B$1,[1]InApkStringTable!$1:$1,0),0),
"스트링없음")))</f>
        <v>드넓은 평야2</v>
      </c>
      <c r="G3" t="s">
        <v>116</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241</v>
      </c>
      <c r="T3">
        <v>1</v>
      </c>
    </row>
    <row r="4" spans="1:20" x14ac:dyDescent="0.3">
      <c r="A4">
        <v>3</v>
      </c>
      <c r="B4">
        <v>50</v>
      </c>
      <c r="C4">
        <v>2</v>
      </c>
      <c r="D4">
        <f t="shared" si="0"/>
        <v>4</v>
      </c>
      <c r="E4" t="s">
        <v>175</v>
      </c>
      <c r="F4" t="str">
        <f>IF(ISBLANK(E4),"",
IFERROR(VLOOKUP(E4,[1]StringTable!$1:$1048576,MATCH([1]StringTable!$B$1,[1]StringTable!$1:$1,0),0),
IFERROR(VLOOKUP(E4,[1]InApkStringTable!$1:$1048576,MATCH([1]InApkStringTable!$B$1,[1]InApkStringTable!$1:$1,0),0),
"스트링없음")))</f>
        <v>드넓은 평야3</v>
      </c>
      <c r="G4" t="s">
        <v>117</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228</v>
      </c>
      <c r="S4" t="s">
        <v>242</v>
      </c>
      <c r="T4">
        <v>1</v>
      </c>
    </row>
    <row r="5" spans="1:20" x14ac:dyDescent="0.3">
      <c r="A5">
        <v>4</v>
      </c>
      <c r="B5">
        <v>50</v>
      </c>
      <c r="C5">
        <v>2</v>
      </c>
      <c r="D5">
        <f t="shared" ref="D5:D7" si="5">C5+3</f>
        <v>5</v>
      </c>
      <c r="E5" t="s">
        <v>176</v>
      </c>
      <c r="F5" t="str">
        <f>IF(ISBLANK(E5),"",
IFERROR(VLOOKUP(E5,[1]StringTable!$1:$1048576,MATCH([1]StringTable!$B$1,[1]StringTable!$1:$1,0),0),
IFERROR(VLOOKUP(E5,[1]InApkStringTable!$1:$1048576,MATCH([1]InApkStringTable!$B$1,[1]InApkStringTable!$1:$1,0),0),
"스트링없음")))</f>
        <v>드넓은 평야4</v>
      </c>
      <c r="G5" t="s">
        <v>118</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243</v>
      </c>
      <c r="T5">
        <v>0.2</v>
      </c>
    </row>
    <row r="6" spans="1:20" x14ac:dyDescent="0.3">
      <c r="A6">
        <v>5</v>
      </c>
      <c r="B6">
        <v>50</v>
      </c>
      <c r="C6">
        <v>3</v>
      </c>
      <c r="D6">
        <f t="shared" si="5"/>
        <v>6</v>
      </c>
      <c r="E6" t="s">
        <v>177</v>
      </c>
      <c r="F6" t="str">
        <f>IF(ISBLANK(E6),"",
IFERROR(VLOOKUP(E6,[1]StringTable!$1:$1048576,MATCH([1]StringTable!$B$1,[1]StringTable!$1:$1,0),0),
IFERROR(VLOOKUP(E6,[1]InApkStringTable!$1:$1048576,MATCH([1]InApkStringTable!$B$1,[1]InApkStringTable!$1:$1,0),0),
"스트링없음")))</f>
        <v>드넓은 평야5</v>
      </c>
      <c r="G6" t="s">
        <v>119</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244</v>
      </c>
      <c r="T6">
        <v>7.4999999999999997E-2</v>
      </c>
    </row>
    <row r="7" spans="1:20" x14ac:dyDescent="0.3">
      <c r="A7">
        <v>6</v>
      </c>
      <c r="B7">
        <v>50</v>
      </c>
      <c r="C7">
        <v>3</v>
      </c>
      <c r="D7">
        <f t="shared" si="5"/>
        <v>6</v>
      </c>
      <c r="E7" t="s">
        <v>178</v>
      </c>
      <c r="F7" t="str">
        <f>IF(ISBLANK(E7),"",
IFERROR(VLOOKUP(E7,[1]StringTable!$1:$1048576,MATCH([1]StringTable!$B$1,[1]StringTable!$1:$1,0),0),
IFERROR(VLOOKUP(E7,[1]InApkStringTable!$1:$1048576,MATCH([1]InApkStringTable!$B$1,[1]InApkStringTable!$1:$1,0),0),
"스트링없음")))</f>
        <v>드넓은 평야6</v>
      </c>
      <c r="G7" t="s">
        <v>120</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229</v>
      </c>
    </row>
    <row r="8" spans="1:20" x14ac:dyDescent="0.3">
      <c r="A8">
        <v>7</v>
      </c>
      <c r="B8">
        <v>6</v>
      </c>
      <c r="C8">
        <v>4</v>
      </c>
      <c r="D8">
        <f t="shared" ref="D8:D9" si="6">C8+4</f>
        <v>8</v>
      </c>
      <c r="E8" t="s">
        <v>179</v>
      </c>
      <c r="F8" t="str">
        <f>IF(ISBLANK(E8),"",
IFERROR(VLOOKUP(E8,[1]StringTable!$1:$1048576,MATCH([1]StringTable!$B$1,[1]StringTable!$1:$1,0),0),
IFERROR(VLOOKUP(E8,[1]InApkStringTable!$1:$1048576,MATCH([1]InApkStringTable!$B$1,[1]InApkStringTable!$1:$1,0),0),
"스트링없음")))</f>
        <v>드넓은 평야7</v>
      </c>
      <c r="G8" t="s">
        <v>121</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247</v>
      </c>
      <c r="T8">
        <v>0</v>
      </c>
    </row>
    <row r="9" spans="1:20" x14ac:dyDescent="0.3">
      <c r="A9">
        <v>8</v>
      </c>
      <c r="B9">
        <v>50</v>
      </c>
      <c r="C9">
        <v>4</v>
      </c>
      <c r="D9">
        <f t="shared" si="6"/>
        <v>8</v>
      </c>
      <c r="E9" t="s">
        <v>180</v>
      </c>
      <c r="F9" t="str">
        <f>IF(ISBLANK(E9),"",
IFERROR(VLOOKUP(E9,[1]StringTable!$1:$1048576,MATCH([1]StringTable!$B$1,[1]StringTable!$1:$1,0),0),
IFERROR(VLOOKUP(E9,[1]InApkStringTable!$1:$1048576,MATCH([1]InApkStringTable!$B$1,[1]InApkStringTable!$1:$1,0),0),
"스트링없음")))</f>
        <v>드넓은 평야8</v>
      </c>
      <c r="G9" t="s">
        <v>122</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248</v>
      </c>
      <c r="T9">
        <v>-1</v>
      </c>
    </row>
    <row r="10" spans="1:20" x14ac:dyDescent="0.3">
      <c r="A10">
        <v>9</v>
      </c>
      <c r="B10">
        <v>50</v>
      </c>
      <c r="C10">
        <v>4</v>
      </c>
      <c r="D10">
        <f t="shared" ref="D10:D11" si="7">C10+5</f>
        <v>9</v>
      </c>
      <c r="E10" t="s">
        <v>181</v>
      </c>
      <c r="F10" t="str">
        <f>IF(ISBLANK(E10),"",
IFERROR(VLOOKUP(E10,[1]StringTable!$1:$1048576,MATCH([1]StringTable!$B$1,[1]StringTable!$1:$1,0),0),
IFERROR(VLOOKUP(E10,[1]InApkStringTable!$1:$1048576,MATCH([1]InApkStringTable!$B$1,[1]InApkStringTable!$1:$1,0),0),
"스트링없음")))</f>
        <v>드넓은 평야9</v>
      </c>
      <c r="G10" t="s">
        <v>123</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233</v>
      </c>
      <c r="S10" t="s">
        <v>251</v>
      </c>
      <c r="T10">
        <v>1</v>
      </c>
    </row>
    <row r="11" spans="1:20" x14ac:dyDescent="0.3">
      <c r="A11">
        <v>10</v>
      </c>
      <c r="B11">
        <v>50</v>
      </c>
      <c r="C11">
        <v>5</v>
      </c>
      <c r="D11">
        <f t="shared" si="7"/>
        <v>10</v>
      </c>
      <c r="E11" t="s">
        <v>182</v>
      </c>
      <c r="F11" t="str">
        <f>IF(ISBLANK(E11),"",
IFERROR(VLOOKUP(E11,[1]StringTable!$1:$1048576,MATCH([1]StringTable!$B$1,[1]StringTable!$1:$1,0),0),
IFERROR(VLOOKUP(E11,[1]InApkStringTable!$1:$1048576,MATCH([1]InApkStringTable!$B$1,[1]InApkStringTable!$1:$1,0),0),
"스트링없음")))</f>
        <v>드넓은 평야10</v>
      </c>
      <c r="G11" t="s">
        <v>124</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252</v>
      </c>
      <c r="T11">
        <v>1</v>
      </c>
    </row>
    <row r="12" spans="1:20" x14ac:dyDescent="0.3">
      <c r="A12">
        <v>11</v>
      </c>
      <c r="B12">
        <v>50</v>
      </c>
      <c r="C12">
        <v>5</v>
      </c>
      <c r="D12">
        <f t="shared" ref="D12:D13" si="8">C12+6</f>
        <v>11</v>
      </c>
      <c r="E12" t="s">
        <v>183</v>
      </c>
      <c r="F12" t="str">
        <f>IF(ISBLANK(E12),"",
IFERROR(VLOOKUP(E12,[1]StringTable!$1:$1048576,MATCH([1]StringTable!$B$1,[1]StringTable!$1:$1,0),0),
IFERROR(VLOOKUP(E12,[1]InApkStringTable!$1:$1048576,MATCH([1]InApkStringTable!$B$1,[1]InApkStringTable!$1:$1,0),0),
"스트링없음")))</f>
        <v>드넓은 평야11</v>
      </c>
      <c r="G12" t="s">
        <v>125</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253</v>
      </c>
      <c r="T12">
        <v>0.2</v>
      </c>
    </row>
    <row r="13" spans="1:20" x14ac:dyDescent="0.3">
      <c r="A13">
        <v>12</v>
      </c>
      <c r="B13">
        <v>50</v>
      </c>
      <c r="C13">
        <v>5</v>
      </c>
      <c r="D13">
        <f t="shared" si="8"/>
        <v>11</v>
      </c>
      <c r="E13" t="s">
        <v>184</v>
      </c>
      <c r="F13" t="str">
        <f>IF(ISBLANK(E13),"",
IFERROR(VLOOKUP(E13,[1]StringTable!$1:$1048576,MATCH([1]StringTable!$B$1,[1]StringTable!$1:$1,0),0),
IFERROR(VLOOKUP(E13,[1]InApkStringTable!$1:$1048576,MATCH([1]InApkStringTable!$B$1,[1]InApkStringTable!$1:$1,0),0),
"스트링없음")))</f>
        <v>드넓은 평야12</v>
      </c>
      <c r="G13" t="s">
        <v>126</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234</v>
      </c>
      <c r="S13" t="s">
        <v>254</v>
      </c>
      <c r="T13">
        <v>7.4999999999999997E-2</v>
      </c>
    </row>
    <row r="14" spans="1:20" x14ac:dyDescent="0.3">
      <c r="A14">
        <v>13</v>
      </c>
      <c r="B14">
        <v>50</v>
      </c>
      <c r="C14">
        <v>5</v>
      </c>
      <c r="D14">
        <f t="shared" ref="D14:D16" si="9">C14+7</f>
        <v>12</v>
      </c>
      <c r="E14" t="s">
        <v>185</v>
      </c>
      <c r="F14" t="str">
        <f>IF(ISBLANK(E14),"",
IFERROR(VLOOKUP(E14,[1]StringTable!$1:$1048576,MATCH([1]StringTable!$B$1,[1]StringTable!$1:$1,0),0),
IFERROR(VLOOKUP(E14,[1]InApkStringTable!$1:$1048576,MATCH([1]InApkStringTable!$B$1,[1]InApkStringTable!$1:$1,0),0),
"스트링없음")))</f>
        <v>드넓은 평야13</v>
      </c>
      <c r="G14" t="s">
        <v>127</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0.85</v>
      </c>
    </row>
    <row r="15" spans="1:20" x14ac:dyDescent="0.3">
      <c r="A15">
        <v>14</v>
      </c>
      <c r="B15">
        <v>7</v>
      </c>
      <c r="C15">
        <v>6</v>
      </c>
      <c r="D15">
        <f t="shared" si="9"/>
        <v>13</v>
      </c>
      <c r="E15" t="s">
        <v>186</v>
      </c>
      <c r="F15" t="str">
        <f>IF(ISBLANK(E15),"",
IFERROR(VLOOKUP(E15,[1]StringTable!$1:$1048576,MATCH([1]StringTable!$B$1,[1]StringTable!$1:$1,0),0),
IFERROR(VLOOKUP(E15,[1]InApkStringTable!$1:$1048576,MATCH([1]InApkStringTable!$B$1,[1]InApkStringTable!$1:$1,0),0),
"스트링없음")))</f>
        <v>드넓은 평야14</v>
      </c>
      <c r="G15" t="s">
        <v>128</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187</v>
      </c>
      <c r="F16" t="str">
        <f>IF(ISBLANK(E16),"",
IFERROR(VLOOKUP(E16,[1]StringTable!$1:$1048576,MATCH([1]StringTable!$B$1,[1]StringTable!$1:$1,0),0),
IFERROR(VLOOKUP(E16,[1]InApkStringTable!$1:$1048576,MATCH([1]InApkStringTable!$B$1,[1]InApkStringTable!$1:$1,0),0),
"스트링없음")))</f>
        <v>드넓은 평야15</v>
      </c>
      <c r="G16" t="s">
        <v>129</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246</v>
      </c>
    </row>
    <row r="17" spans="1:19" x14ac:dyDescent="0.3">
      <c r="A17">
        <v>16</v>
      </c>
      <c r="B17">
        <v>50</v>
      </c>
      <c r="C17">
        <v>6</v>
      </c>
      <c r="D17">
        <f t="shared" ref="D17:D18" si="10">C17+8</f>
        <v>14</v>
      </c>
      <c r="E17" t="s">
        <v>188</v>
      </c>
      <c r="F17" t="str">
        <f>IF(ISBLANK(E17),"",
IFERROR(VLOOKUP(E17,[1]StringTable!$1:$1048576,MATCH([1]StringTable!$B$1,[1]StringTable!$1:$1,0),0),
IFERROR(VLOOKUP(E17,[1]InApkStringTable!$1:$1048576,MATCH([1]InApkStringTable!$B$1,[1]InApkStringTable!$1:$1,0),0),
"스트링없음")))</f>
        <v>드넓은 평야16</v>
      </c>
      <c r="G17" t="s">
        <v>130</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row>
    <row r="18" spans="1:19" x14ac:dyDescent="0.3">
      <c r="A18">
        <v>17</v>
      </c>
      <c r="B18">
        <v>50</v>
      </c>
      <c r="C18">
        <v>6</v>
      </c>
      <c r="D18">
        <f t="shared" si="10"/>
        <v>14</v>
      </c>
      <c r="E18" t="s">
        <v>189</v>
      </c>
      <c r="F18" t="str">
        <f>IF(ISBLANK(E18),"",
IFERROR(VLOOKUP(E18,[1]StringTable!$1:$1048576,MATCH([1]StringTable!$B$1,[1]StringTable!$1:$1,0),0),
IFERROR(VLOOKUP(E18,[1]InApkStringTable!$1:$1048576,MATCH([1]InApkStringTable!$B$1,[1]InApkStringTable!$1:$1,0),0),
"스트링없음")))</f>
        <v>드넓은 평야17</v>
      </c>
      <c r="G18" t="s">
        <v>131</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190</v>
      </c>
      <c r="F19" t="str">
        <f>IF(ISBLANK(E19),"",
IFERROR(VLOOKUP(E19,[1]StringTable!$1:$1048576,MATCH([1]StringTable!$B$1,[1]StringTable!$1:$1,0),0),
IFERROR(VLOOKUP(E19,[1]InApkStringTable!$1:$1048576,MATCH([1]InApkStringTable!$B$1,[1]InApkStringTable!$1:$1,0),0),
"스트링없음")))</f>
        <v>드넓은 평야18</v>
      </c>
      <c r="G19" t="s">
        <v>132</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235</v>
      </c>
      <c r="S19" t="s">
        <v>255</v>
      </c>
    </row>
    <row r="20" spans="1:19" x14ac:dyDescent="0.3">
      <c r="A20">
        <v>19</v>
      </c>
      <c r="B20">
        <v>50</v>
      </c>
      <c r="C20">
        <v>7</v>
      </c>
      <c r="D20">
        <f t="shared" si="11"/>
        <v>16</v>
      </c>
      <c r="E20" t="s">
        <v>191</v>
      </c>
      <c r="F20" t="str">
        <f>IF(ISBLANK(E20),"",
IFERROR(VLOOKUP(E20,[1]StringTable!$1:$1048576,MATCH([1]StringTable!$B$1,[1]StringTable!$1:$1,0),0),
IFERROR(VLOOKUP(E20,[1]InApkStringTable!$1:$1048576,MATCH([1]InApkStringTable!$B$1,[1]InApkStringTable!$1:$1,0),0),
"스트링없음")))</f>
        <v>드넓은 평야19</v>
      </c>
      <c r="G20" t="s">
        <v>133</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192</v>
      </c>
      <c r="F21" t="str">
        <f>IF(ISBLANK(E21),"",
IFERROR(VLOOKUP(E21,[1]StringTable!$1:$1048576,MATCH([1]StringTable!$B$1,[1]StringTable!$1:$1,0),0),
IFERROR(VLOOKUP(E21,[1]InApkStringTable!$1:$1048576,MATCH([1]InApkStringTable!$B$1,[1]InApkStringTable!$1:$1,0),0),
"스트링없음")))</f>
        <v>드넓은 평야20</v>
      </c>
      <c r="G21" t="s">
        <v>134</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193</v>
      </c>
      <c r="F22" t="str">
        <f>IF(ISBLANK(E22),"",
IFERROR(VLOOKUP(E22,[1]StringTable!$1:$1048576,MATCH([1]StringTable!$B$1,[1]StringTable!$1:$1,0),0),
IFERROR(VLOOKUP(E22,[1]InApkStringTable!$1:$1048576,MATCH([1]InApkStringTable!$B$1,[1]InApkStringTable!$1:$1,0),0),
"스트링없음")))</f>
        <v>드넓은 평야21</v>
      </c>
      <c r="G22" t="s">
        <v>135</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236</v>
      </c>
      <c r="S22" t="s">
        <v>249</v>
      </c>
    </row>
    <row r="23" spans="1:19" x14ac:dyDescent="0.3">
      <c r="A23">
        <v>22</v>
      </c>
      <c r="B23">
        <v>50</v>
      </c>
      <c r="C23">
        <v>7</v>
      </c>
      <c r="D23">
        <f t="shared" ref="D23:D30" si="13">C23+11</f>
        <v>18</v>
      </c>
      <c r="E23" t="s">
        <v>212</v>
      </c>
      <c r="F23" t="str">
        <f>IF(ISBLANK(E23),"",
IFERROR(VLOOKUP(E23,[1]StringTable!$1:$1048576,MATCH([1]StringTable!$B$1,[1]StringTable!$1:$1,0),0),
IFERROR(VLOOKUP(E23,[1]InApkStringTable!$1:$1048576,MATCH([1]InApkStringTable!$B$1,[1]InApkStringTable!$1:$1,0),0),
"스트링없음")))</f>
        <v>드넓은 평야22</v>
      </c>
      <c r="G23" t="s">
        <v>220</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213</v>
      </c>
      <c r="F24" t="str">
        <f>IF(ISBLANK(E24),"",
IFERROR(VLOOKUP(E24,[1]StringTable!$1:$1048576,MATCH([1]StringTable!$B$1,[1]StringTable!$1:$1,0),0),
IFERROR(VLOOKUP(E24,[1]InApkStringTable!$1:$1048576,MATCH([1]InApkStringTable!$B$1,[1]InApkStringTable!$1:$1,0),0),
"스트링없음")))</f>
        <v>드넓은 평야23</v>
      </c>
      <c r="G24" t="s">
        <v>221</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214</v>
      </c>
      <c r="F25" t="str">
        <f>IF(ISBLANK(E25),"",
IFERROR(VLOOKUP(E25,[1]StringTable!$1:$1048576,MATCH([1]StringTable!$B$1,[1]StringTable!$1:$1,0),0),
IFERROR(VLOOKUP(E25,[1]InApkStringTable!$1:$1048576,MATCH([1]InApkStringTable!$B$1,[1]InApkStringTable!$1:$1,0),0),
"스트링없음")))</f>
        <v>드넓은 평야24</v>
      </c>
      <c r="G25" t="s">
        <v>222</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245</v>
      </c>
      <c r="S25" t="s">
        <v>250</v>
      </c>
    </row>
    <row r="26" spans="1:19" x14ac:dyDescent="0.3">
      <c r="A26">
        <v>25</v>
      </c>
      <c r="B26">
        <v>50</v>
      </c>
      <c r="C26">
        <v>8</v>
      </c>
      <c r="D26">
        <f t="shared" si="13"/>
        <v>19</v>
      </c>
      <c r="E26" t="s">
        <v>215</v>
      </c>
      <c r="F26" t="str">
        <f>IF(ISBLANK(E26),"",
IFERROR(VLOOKUP(E26,[1]StringTable!$1:$1048576,MATCH([1]StringTable!$B$1,[1]StringTable!$1:$1,0),0),
IFERROR(VLOOKUP(E26,[1]InApkStringTable!$1:$1048576,MATCH([1]InApkStringTable!$B$1,[1]InApkStringTable!$1:$1,0),0),
"스트링없음")))</f>
        <v>드넓은 평야25</v>
      </c>
      <c r="G26" t="s">
        <v>223</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216</v>
      </c>
      <c r="F27" t="str">
        <f>IF(ISBLANK(E27),"",
IFERROR(VLOOKUP(E27,[1]StringTable!$1:$1048576,MATCH([1]StringTable!$B$1,[1]StringTable!$1:$1,0),0),
IFERROR(VLOOKUP(E27,[1]InApkStringTable!$1:$1048576,MATCH([1]InApkStringTable!$B$1,[1]InApkStringTable!$1:$1,0),0),
"스트링없음")))</f>
        <v>드넓은 평야26</v>
      </c>
      <c r="G27" t="s">
        <v>224</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217</v>
      </c>
      <c r="F28" t="str">
        <f>IF(ISBLANK(E28),"",
IFERROR(VLOOKUP(E28,[1]StringTable!$1:$1048576,MATCH([1]StringTable!$B$1,[1]StringTable!$1:$1,0),0),
IFERROR(VLOOKUP(E28,[1]InApkStringTable!$1:$1048576,MATCH([1]InApkStringTable!$B$1,[1]InApkStringTable!$1:$1,0),0),
"스트링없음")))</f>
        <v>드넓은 평야27</v>
      </c>
      <c r="G28" t="s">
        <v>225</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218</v>
      </c>
      <c r="F29" t="str">
        <f>IF(ISBLANK(E29),"",
IFERROR(VLOOKUP(E29,[1]StringTable!$1:$1048576,MATCH([1]StringTable!$B$1,[1]StringTable!$1:$1,0),0),
IFERROR(VLOOKUP(E29,[1]InApkStringTable!$1:$1048576,MATCH([1]InApkStringTable!$B$1,[1]InApkStringTable!$1:$1,0),0),
"스트링없음")))</f>
        <v>드넓은 평야28</v>
      </c>
      <c r="G29" t="s">
        <v>226</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219</v>
      </c>
      <c r="F30" t="str">
        <f>IF(ISBLANK(E30),"",
IFERROR(VLOOKUP(E30,[1]StringTable!$1:$1048576,MATCH([1]StringTable!$B$1,[1]StringTable!$1:$1,0),0),
IFERROR(VLOOKUP(E30,[1]InApkStringTable!$1:$1048576,MATCH([1]InApkStringTable!$B$1,[1]InApkStringTable!$1:$1,0),0),
"스트링없음")))</f>
        <v>드넓은 평야29</v>
      </c>
      <c r="G30" t="s">
        <v>227</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workbookViewId="0">
      <pane xSplit="2" ySplit="1" topLeftCell="C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237</v>
      </c>
      <c r="D1" t="s">
        <v>238</v>
      </c>
      <c r="E1" t="s">
        <v>2</v>
      </c>
      <c r="F1" t="s">
        <v>3</v>
      </c>
      <c r="G1" t="s">
        <v>109</v>
      </c>
      <c r="H1" t="s">
        <v>157</v>
      </c>
      <c r="I1" t="s">
        <v>158</v>
      </c>
      <c r="J1" t="s">
        <v>172</v>
      </c>
      <c r="K1" t="s">
        <v>165</v>
      </c>
      <c r="L1" t="s">
        <v>105</v>
      </c>
      <c r="M1" t="s">
        <v>6</v>
      </c>
      <c r="N1" t="s">
        <v>46</v>
      </c>
      <c r="O1" t="s">
        <v>260</v>
      </c>
      <c r="P1" t="s">
        <v>259</v>
      </c>
      <c r="Q1" t="s">
        <v>7</v>
      </c>
      <c r="R1" t="s">
        <v>261</v>
      </c>
      <c r="S1" t="s">
        <v>262</v>
      </c>
      <c r="T1" t="s">
        <v>263</v>
      </c>
      <c r="U1" t="s">
        <v>8</v>
      </c>
      <c r="V1" t="s">
        <v>47</v>
      </c>
      <c r="W1" t="s">
        <v>45</v>
      </c>
      <c r="X1" t="s">
        <v>49</v>
      </c>
      <c r="Y1" t="s">
        <v>98</v>
      </c>
      <c r="Z1" t="s">
        <v>99</v>
      </c>
      <c r="AA1" t="s">
        <v>100</v>
      </c>
      <c r="AB1" t="s">
        <v>60</v>
      </c>
      <c r="AC1" t="s">
        <v>55</v>
      </c>
      <c r="AD1" t="s">
        <v>58</v>
      </c>
      <c r="AE1" t="s">
        <v>55</v>
      </c>
      <c r="AF1" t="s">
        <v>53</v>
      </c>
      <c r="AG1" t="s">
        <v>61</v>
      </c>
      <c r="AH1" t="s">
        <v>356</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50</v>
      </c>
      <c r="G2" t="s">
        <v>76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192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75</v>
      </c>
      <c r="G33" t="s">
        <v>76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342</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294</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321</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323</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297</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327</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328</v>
      </c>
      <c r="V56" t="str">
        <f>IF(ISBLANK(U56),"",IF(ISERROR(VLOOKUP(U56,MapTable!$A:$A,1,0)),"맵없음",""))</f>
        <v/>
      </c>
      <c r="W56" t="s">
        <v>325</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329</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330</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301</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302</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303</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304</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336</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91.875</v>
      </c>
      <c r="G64" t="s">
        <v>357</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305</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306</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307</v>
      </c>
      <c r="V66" t="str">
        <f>IF(ISBLANK(U66),"",IF(ISERROR(VLOOKUP(U66,MapTable!$A:$A,1,0)),"맵없음",""))</f>
        <v/>
      </c>
      <c r="W66" t="s">
        <v>343</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308</v>
      </c>
      <c r="V67" t="str">
        <f>IF(ISBLANK(U67),"",IF(ISERROR(VLOOKUP(U67,MapTable!$A:$A,1,0)),"맵없음",""))</f>
        <v/>
      </c>
      <c r="W67" t="s">
        <v>345</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332</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309</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310</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311</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312</v>
      </c>
      <c r="V72" t="str">
        <f>IF(ISBLANK(U72),"",IF(ISERROR(VLOOKUP(U72,MapTable!$A:$A,1,0)),"맵없음",""))</f>
        <v/>
      </c>
      <c r="W72" t="s">
        <v>348</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338</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334</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360</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340</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112.5</v>
      </c>
      <c r="G84" t="s">
        <v>357</v>
      </c>
      <c r="J84" t="str">
        <f>IF(ISBLANK(I84),"",
IFERROR(VLOOKUP(I84,[1]StringTable!$1:$1048576,MATCH([1]StringTable!$B$1,[1]StringTable!$1:$1,0),0),
IFERROR(VLOOKUP(I84,[1]InApkStringTable!$1:$1048576,MATCH([1]InApkStringTable!$B$1,[1]InApkStringTable!$1:$1,0),0),
"스트링없음")))</f>
        <v/>
      </c>
      <c r="L84" t="b">
        <v>0</v>
      </c>
      <c r="M84" t="s">
        <v>577</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578</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556</v>
      </c>
      <c r="V86" t="str">
        <f>IF(ISBLANK(U86),"",IF(ISERROR(VLOOKUP(U86,MapTable!$A:$A,1,0)),"맵없음",""))</f>
        <v/>
      </c>
      <c r="W86" t="s">
        <v>579</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557</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558</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593</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559</v>
      </c>
      <c r="V90" t="str">
        <f>IF(ISBLANK(U90),"",IF(ISERROR(VLOOKUP(U90,MapTable!$A:$A,1,0)),"맵없음",""))</f>
        <v/>
      </c>
      <c r="W90" t="s">
        <v>580</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560</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561</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562</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603</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563</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564</v>
      </c>
      <c r="V96" t="str">
        <f>IF(ISBLANK(U96),"",IF(ISERROR(VLOOKUP(U96,MapTable!$A:$A,1,0)),"맵없음",""))</f>
        <v/>
      </c>
      <c r="W96" t="s">
        <v>581</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565</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566</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595</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654</v>
      </c>
      <c r="V100" t="str">
        <f>IF(ISBLANK(U100),"",IF(ISERROR(VLOOKUP(U100,MapTable!$A:$A,1,0)),"맵없음",""))</f>
        <v/>
      </c>
      <c r="W100" t="s">
        <v>682</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655</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656</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657</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605</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658</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659</v>
      </c>
      <c r="V106" t="str">
        <f>IF(ISBLANK(U106),"",IF(ISERROR(VLOOKUP(U106,MapTable!$A:$A,1,0)),"맵없음",""))</f>
        <v/>
      </c>
      <c r="W106" t="s">
        <v>687</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660</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661</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597</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662</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663</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664</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665</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607</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137.8125</v>
      </c>
      <c r="G115" t="s">
        <v>76</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666</v>
      </c>
      <c r="V115" t="str">
        <f>IF(ISBLANK(U115),"",IF(ISERROR(VLOOKUP(U115,MapTable!$A:$A,1,0)),"맵없음",""))</f>
        <v/>
      </c>
      <c r="W115" t="s">
        <v>692</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667</v>
      </c>
      <c r="V116" t="str">
        <f>IF(ISBLANK(U116),"",IF(ISERROR(VLOOKUP(U116,MapTable!$A:$A,1,0)),"맵없음",""))</f>
        <v/>
      </c>
      <c r="W116" t="s">
        <v>697</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668</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669</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599</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670</v>
      </c>
      <c r="V120" t="str">
        <f>IF(ISBLANK(U120),"",IF(ISERROR(VLOOKUP(U120,MapTable!$A:$A,1,0)),"맵없음",""))</f>
        <v/>
      </c>
      <c r="W120" t="s">
        <v>702</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671</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672</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673</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609</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146.25</v>
      </c>
      <c r="G125" t="s">
        <v>576</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674</v>
      </c>
      <c r="V125" t="str">
        <f>IF(ISBLANK(U125),"",IF(ISERROR(VLOOKUP(U125,MapTable!$A:$A,1,0)),"맵없음",""))</f>
        <v/>
      </c>
      <c r="W125" t="s">
        <v>707</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675</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676</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677</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601</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678</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679</v>
      </c>
      <c r="V131" t="str">
        <f>IF(ISBLANK(U131),"",IF(ISERROR(VLOOKUP(U131,MapTable!$A:$A,1,0)),"맵없음",""))</f>
        <v/>
      </c>
      <c r="W131" t="s">
        <v>712</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680</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681</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540</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611</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168.75</v>
      </c>
      <c r="G135" t="s">
        <v>76</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168.75</v>
      </c>
      <c r="G136" t="s">
        <v>76</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168.75</v>
      </c>
      <c r="G137" t="s">
        <v>76</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168.75</v>
      </c>
      <c r="G138" t="s">
        <v>76</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168.75</v>
      </c>
      <c r="G139" t="s">
        <v>76</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168.75</v>
      </c>
      <c r="G140" t="s">
        <v>76</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168.75</v>
      </c>
      <c r="G141" t="s">
        <v>76</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168.75</v>
      </c>
      <c r="G142" t="s">
        <v>76</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168.75</v>
      </c>
      <c r="G143" t="s">
        <v>76</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168.75</v>
      </c>
      <c r="G144" t="s">
        <v>76</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168.75</v>
      </c>
      <c r="G145" t="s">
        <v>76</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181.40625</v>
      </c>
      <c r="G146" t="s">
        <v>76</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181.40625</v>
      </c>
      <c r="G147" t="s">
        <v>76</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181.40625</v>
      </c>
      <c r="G148" t="s">
        <v>76</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181.40625</v>
      </c>
      <c r="G149" t="s">
        <v>76</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181.40625</v>
      </c>
      <c r="G150" t="s">
        <v>76</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181.40625</v>
      </c>
      <c r="G151" t="s">
        <v>76</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181.40625</v>
      </c>
      <c r="G152" t="s">
        <v>76</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181.40625</v>
      </c>
      <c r="G153" t="s">
        <v>76</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181.40625</v>
      </c>
      <c r="G154" t="s">
        <v>76</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181.40625</v>
      </c>
      <c r="G155" t="s">
        <v>76</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194.06249999999997</v>
      </c>
      <c r="G156" t="s">
        <v>76</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194.06249999999997</v>
      </c>
      <c r="G157" t="s">
        <v>76</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194.06249999999997</v>
      </c>
      <c r="G158" t="s">
        <v>76</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194.06249999999997</v>
      </c>
      <c r="G159" t="s">
        <v>76</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194.06249999999997</v>
      </c>
      <c r="G160" t="s">
        <v>76</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194.06249999999997</v>
      </c>
      <c r="G161" t="s">
        <v>76</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194.06249999999997</v>
      </c>
      <c r="G162" t="s">
        <v>76</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194.06249999999997</v>
      </c>
      <c r="G163" t="s">
        <v>76</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194.06249999999997</v>
      </c>
      <c r="G164" t="s">
        <v>76</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194.06249999999997</v>
      </c>
      <c r="G165" t="s">
        <v>76</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206.71875000000003</v>
      </c>
      <c r="G166" t="s">
        <v>76</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206.71875000000003</v>
      </c>
      <c r="G167" t="s">
        <v>76</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206.71875000000003</v>
      </c>
      <c r="G168" t="s">
        <v>76</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206.71875000000003</v>
      </c>
      <c r="G169" t="s">
        <v>76</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206.71875000000003</v>
      </c>
      <c r="G170" t="s">
        <v>76</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206.71875000000003</v>
      </c>
      <c r="G171" t="s">
        <v>76</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206.71875000000003</v>
      </c>
      <c r="G172" t="s">
        <v>76</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206.71875000000003</v>
      </c>
      <c r="G173" t="s">
        <v>76</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206.71875000000003</v>
      </c>
      <c r="G174" t="s">
        <v>76</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206.71875000000003</v>
      </c>
      <c r="G175" t="s">
        <v>76</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219.375</v>
      </c>
      <c r="G176" t="s">
        <v>76</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219.375</v>
      </c>
      <c r="G177" t="s">
        <v>76</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219.375</v>
      </c>
      <c r="G178" t="s">
        <v>76</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219.375</v>
      </c>
      <c r="G179" t="s">
        <v>76</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219.375</v>
      </c>
      <c r="G180" t="s">
        <v>76</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219.375</v>
      </c>
      <c r="G181" t="s">
        <v>76</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219.375</v>
      </c>
      <c r="G182" t="s">
        <v>76</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219.375</v>
      </c>
      <c r="G183" t="s">
        <v>76</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219.375</v>
      </c>
      <c r="G184" t="s">
        <v>76</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810</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219.375</v>
      </c>
      <c r="G185" t="s">
        <v>76</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253.125</v>
      </c>
      <c r="G186" t="s">
        <v>76</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253.125</v>
      </c>
      <c r="G187" t="s">
        <v>76</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253.125</v>
      </c>
      <c r="G188" t="s">
        <v>76</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253.125</v>
      </c>
      <c r="G189" t="s">
        <v>76</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253.125</v>
      </c>
      <c r="G190" t="s">
        <v>76</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253.125</v>
      </c>
      <c r="G191" t="s">
        <v>76</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253.125</v>
      </c>
      <c r="G192" t="s">
        <v>76</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253.125</v>
      </c>
      <c r="G193" t="s">
        <v>76</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253.125</v>
      </c>
      <c r="G194" t="s">
        <v>76</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253.125</v>
      </c>
      <c r="G195" t="s">
        <v>76</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253.125</v>
      </c>
      <c r="G196" t="s">
        <v>76</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272.109375</v>
      </c>
      <c r="G197" t="s">
        <v>76</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272.109375</v>
      </c>
      <c r="G198" t="s">
        <v>76</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272.109375</v>
      </c>
      <c r="G199" t="s">
        <v>76</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272.109375</v>
      </c>
      <c r="G200" t="s">
        <v>76</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272.109375</v>
      </c>
      <c r="G201" t="s">
        <v>76</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272.109375</v>
      </c>
      <c r="G202" t="s">
        <v>76</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272.109375</v>
      </c>
      <c r="G203" t="s">
        <v>76</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272.109375</v>
      </c>
      <c r="G204" t="s">
        <v>76</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272.109375</v>
      </c>
      <c r="G205" t="s">
        <v>76</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272.109375</v>
      </c>
      <c r="G206" t="s">
        <v>76</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291.09375</v>
      </c>
      <c r="G207" t="s">
        <v>76</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291.09375</v>
      </c>
      <c r="G208" t="s">
        <v>76</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291.09375</v>
      </c>
      <c r="G209" t="s">
        <v>76</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291.09375</v>
      </c>
      <c r="G210" t="s">
        <v>76</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291.09375</v>
      </c>
      <c r="G211" t="s">
        <v>76</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291.09375</v>
      </c>
      <c r="G212" t="s">
        <v>76</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291.09375</v>
      </c>
      <c r="G213" t="s">
        <v>76</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291.09375</v>
      </c>
      <c r="G214" t="s">
        <v>76</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291.09375</v>
      </c>
      <c r="G215" t="s">
        <v>76</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291.09375</v>
      </c>
      <c r="G216" t="s">
        <v>76</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310.078125</v>
      </c>
      <c r="G217" t="s">
        <v>76</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310.078125</v>
      </c>
      <c r="G218" t="s">
        <v>76</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310.078125</v>
      </c>
      <c r="G219" t="s">
        <v>76</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310.078125</v>
      </c>
      <c r="G220" t="s">
        <v>76</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310.078125</v>
      </c>
      <c r="G221" t="s">
        <v>76</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310.078125</v>
      </c>
      <c r="G222" t="s">
        <v>76</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310.078125</v>
      </c>
      <c r="G223" t="s">
        <v>76</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310.078125</v>
      </c>
      <c r="G224" t="s">
        <v>76</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310.078125</v>
      </c>
      <c r="G225" t="s">
        <v>76</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310.078125</v>
      </c>
      <c r="G226" t="s">
        <v>76</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329.0625</v>
      </c>
      <c r="G227" t="s">
        <v>76</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329.0625</v>
      </c>
      <c r="G228" t="s">
        <v>76</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329.0625</v>
      </c>
      <c r="G229" t="s">
        <v>76</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329.0625</v>
      </c>
      <c r="G230" t="s">
        <v>76</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329.0625</v>
      </c>
      <c r="G231" t="s">
        <v>76</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329.0625</v>
      </c>
      <c r="G232" t="s">
        <v>76</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329.0625</v>
      </c>
      <c r="G233" t="s">
        <v>76</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329.0625</v>
      </c>
      <c r="G234" t="s">
        <v>76</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329.0625</v>
      </c>
      <c r="G235" t="s">
        <v>76</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1215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329.0625</v>
      </c>
      <c r="G236" t="s">
        <v>76</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379.6875</v>
      </c>
      <c r="G237" t="s">
        <v>76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379.6875</v>
      </c>
      <c r="G238" t="s">
        <v>76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379.6875</v>
      </c>
      <c r="G239" t="s">
        <v>76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379.6875</v>
      </c>
      <c r="G240" t="s">
        <v>76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379.6875</v>
      </c>
      <c r="G241" t="s">
        <v>76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379.6875</v>
      </c>
      <c r="G242" t="s">
        <v>76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379.6875</v>
      </c>
      <c r="G243" t="s">
        <v>76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379.6875</v>
      </c>
      <c r="G244" t="s">
        <v>76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379.6875</v>
      </c>
      <c r="G245" t="s">
        <v>76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379.6875</v>
      </c>
      <c r="G246" t="s">
        <v>76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379.6875</v>
      </c>
      <c r="G247" t="s">
        <v>76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408.1640625</v>
      </c>
      <c r="G248" t="s">
        <v>76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408.1640625</v>
      </c>
      <c r="G249" t="s">
        <v>76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408.1640625</v>
      </c>
      <c r="G250" t="s">
        <v>76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408.1640625</v>
      </c>
      <c r="G251" t="s">
        <v>76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408.1640625</v>
      </c>
      <c r="G252" t="s">
        <v>76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408.1640625</v>
      </c>
      <c r="G253" t="s">
        <v>76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408.1640625</v>
      </c>
      <c r="G254" t="s">
        <v>76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408.1640625</v>
      </c>
      <c r="G255" t="s">
        <v>76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408.1640625</v>
      </c>
      <c r="G256" t="s">
        <v>76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408.1640625</v>
      </c>
      <c r="G257" t="s">
        <v>76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436.64062499999994</v>
      </c>
      <c r="G258" t="s">
        <v>76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436.64062499999994</v>
      </c>
      <c r="G259" t="s">
        <v>76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436.64062499999994</v>
      </c>
      <c r="G260" t="s">
        <v>76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436.64062499999994</v>
      </c>
      <c r="G261" t="s">
        <v>76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436.64062499999994</v>
      </c>
      <c r="G262" t="s">
        <v>76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436.64062499999994</v>
      </c>
      <c r="G263" t="s">
        <v>76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436.64062499999994</v>
      </c>
      <c r="G264" t="s">
        <v>76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436.64062499999994</v>
      </c>
      <c r="G265" t="s">
        <v>76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436.64062499999994</v>
      </c>
      <c r="G266" t="s">
        <v>76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436.64062499999994</v>
      </c>
      <c r="G267" t="s">
        <v>76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465.11718750000006</v>
      </c>
      <c r="G268" t="s">
        <v>76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465.11718750000006</v>
      </c>
      <c r="G269" t="s">
        <v>76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465.11718750000006</v>
      </c>
      <c r="G270" t="s">
        <v>76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465.11718750000006</v>
      </c>
      <c r="G271" t="s">
        <v>76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465.11718750000006</v>
      </c>
      <c r="G272" t="s">
        <v>76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465.11718750000006</v>
      </c>
      <c r="G273" t="s">
        <v>76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465.11718750000006</v>
      </c>
      <c r="G274" t="s">
        <v>76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465.11718750000006</v>
      </c>
      <c r="G275" t="s">
        <v>76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465.11718750000006</v>
      </c>
      <c r="G276" t="s">
        <v>76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465.11718750000006</v>
      </c>
      <c r="G277" t="s">
        <v>76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493.59375</v>
      </c>
      <c r="G278" t="s">
        <v>76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493.59375</v>
      </c>
      <c r="G279" t="s">
        <v>76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493.59375</v>
      </c>
      <c r="G280" t="s">
        <v>76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493.59375</v>
      </c>
      <c r="G281" t="s">
        <v>76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493.59375</v>
      </c>
      <c r="G282" t="s">
        <v>76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493.59375</v>
      </c>
      <c r="G283" t="s">
        <v>76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493.59375</v>
      </c>
      <c r="G284" t="s">
        <v>76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493.59375</v>
      </c>
      <c r="G285" t="s">
        <v>76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493.59375</v>
      </c>
      <c r="G286" t="s">
        <v>76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1822.5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493.59375</v>
      </c>
      <c r="G287" t="s">
        <v>76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569.53125</v>
      </c>
      <c r="G288" t="s">
        <v>76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569.53125</v>
      </c>
      <c r="G289" t="s">
        <v>76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569.53125</v>
      </c>
      <c r="G290" t="s">
        <v>76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569.53125</v>
      </c>
      <c r="G291" t="s">
        <v>76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569.53125</v>
      </c>
      <c r="G292" t="s">
        <v>76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569.53125</v>
      </c>
      <c r="G293" t="s">
        <v>76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569.53125</v>
      </c>
      <c r="G294" t="s">
        <v>76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569.53125</v>
      </c>
      <c r="G295" t="s">
        <v>76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569.53125</v>
      </c>
      <c r="G296" t="s">
        <v>76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569.53125</v>
      </c>
      <c r="G297" t="s">
        <v>76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569.53125</v>
      </c>
      <c r="G298" t="s">
        <v>76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612.24609375</v>
      </c>
      <c r="G299" t="s">
        <v>76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612.24609375</v>
      </c>
      <c r="G300" t="s">
        <v>76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612.24609375</v>
      </c>
      <c r="G301" t="s">
        <v>76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612.24609375</v>
      </c>
      <c r="G302" t="s">
        <v>76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612.24609375</v>
      </c>
      <c r="G303" t="s">
        <v>76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612.24609375</v>
      </c>
      <c r="G304" t="s">
        <v>76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612.24609375</v>
      </c>
      <c r="G305" t="s">
        <v>76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612.24609375</v>
      </c>
      <c r="G306" t="s">
        <v>76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612.24609375</v>
      </c>
      <c r="G307" t="s">
        <v>76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612.24609375</v>
      </c>
      <c r="G308" t="s">
        <v>76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654.9609375</v>
      </c>
      <c r="G309" t="s">
        <v>76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654.9609375</v>
      </c>
      <c r="G310" t="s">
        <v>76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654.9609375</v>
      </c>
      <c r="G311" t="s">
        <v>76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654.9609375</v>
      </c>
      <c r="G312" t="s">
        <v>76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654.9609375</v>
      </c>
      <c r="G313" t="s">
        <v>76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654.9609375</v>
      </c>
      <c r="G314" t="s">
        <v>76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654.9609375</v>
      </c>
      <c r="G315" t="s">
        <v>76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654.9609375</v>
      </c>
      <c r="G316" t="s">
        <v>76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654.9609375</v>
      </c>
      <c r="G317" t="s">
        <v>76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654.9609375</v>
      </c>
      <c r="G318" t="s">
        <v>76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697.67578125</v>
      </c>
      <c r="G319" t="s">
        <v>76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697.67578125</v>
      </c>
      <c r="G320" t="s">
        <v>76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697.67578125</v>
      </c>
      <c r="G321" t="s">
        <v>76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697.67578125</v>
      </c>
      <c r="G322" t="s">
        <v>76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697.67578125</v>
      </c>
      <c r="G323" t="s">
        <v>76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697.67578125</v>
      </c>
      <c r="G324" t="s">
        <v>76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697.67578125</v>
      </c>
      <c r="G325" t="s">
        <v>76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697.67578125</v>
      </c>
      <c r="G326" t="s">
        <v>76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697.67578125</v>
      </c>
      <c r="G327" t="s">
        <v>76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697.67578125</v>
      </c>
      <c r="G328" t="s">
        <v>76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740.390625</v>
      </c>
      <c r="G329" t="s">
        <v>76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740.390625</v>
      </c>
      <c r="G330" t="s">
        <v>76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740.390625</v>
      </c>
      <c r="G331" t="s">
        <v>76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740.390625</v>
      </c>
      <c r="G332" t="s">
        <v>76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740.390625</v>
      </c>
      <c r="G333" t="s">
        <v>76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740.390625</v>
      </c>
      <c r="G334" t="s">
        <v>76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740.390625</v>
      </c>
      <c r="G335" t="s">
        <v>76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740.390625</v>
      </c>
      <c r="G336" t="s">
        <v>76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740.390625</v>
      </c>
      <c r="G337" t="s">
        <v>76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2733.75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740.390625</v>
      </c>
      <c r="G338" t="s">
        <v>76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854.296875</v>
      </c>
      <c r="G339" t="s">
        <v>76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854.296875</v>
      </c>
      <c r="G340" t="s">
        <v>76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854.296875</v>
      </c>
      <c r="G341" t="s">
        <v>76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918.369140625</v>
      </c>
      <c r="G342" t="s">
        <v>76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982.44140624999989</v>
      </c>
      <c r="G343" t="s">
        <v>76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1046.513671875</v>
      </c>
      <c r="G344" t="s">
        <v>76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4100.625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1110.5859375</v>
      </c>
      <c r="G345" t="s">
        <v>76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1281.4453125</v>
      </c>
      <c r="G346" t="s">
        <v>76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1281.4453125</v>
      </c>
      <c r="G347" t="s">
        <v>76</v>
      </c>
      <c r="H347" t="s">
        <v>148</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1281.4453125</v>
      </c>
      <c r="G348" t="s">
        <v>76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1281.4453125</v>
      </c>
      <c r="G349" t="s">
        <v>76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1281.4453125</v>
      </c>
      <c r="G350" t="s">
        <v>76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1281.4453125</v>
      </c>
      <c r="G351" t="s">
        <v>76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1281.4453125</v>
      </c>
      <c r="G352" t="s">
        <v>76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1281.4453125</v>
      </c>
      <c r="G353" t="s">
        <v>76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1281.4453125</v>
      </c>
      <c r="G354" t="s">
        <v>76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1281.4453125</v>
      </c>
      <c r="G355" t="s">
        <v>76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1281.4453125</v>
      </c>
      <c r="G356" t="s">
        <v>76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1377.5537109375</v>
      </c>
      <c r="G357" t="s">
        <v>76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1377.5537109375</v>
      </c>
      <c r="G358" t="s">
        <v>76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1377.5537109375</v>
      </c>
      <c r="G359" t="s">
        <v>76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1377.5537109375</v>
      </c>
      <c r="G360" t="s">
        <v>76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1377.5537109375</v>
      </c>
      <c r="G361" t="s">
        <v>76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1377.5537109375</v>
      </c>
      <c r="G362" t="s">
        <v>76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1377.5537109375</v>
      </c>
      <c r="G363" t="s">
        <v>76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1377.5537109375</v>
      </c>
      <c r="G364" t="s">
        <v>76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1377.5537109375</v>
      </c>
      <c r="G365" t="s">
        <v>76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1377.5537109375</v>
      </c>
      <c r="G366" t="s">
        <v>76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1473.6621093749998</v>
      </c>
      <c r="G367" t="s">
        <v>76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1473.6621093749998</v>
      </c>
      <c r="G368" t="s">
        <v>76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1473.6621093749998</v>
      </c>
      <c r="G369" t="s">
        <v>76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1473.6621093749998</v>
      </c>
      <c r="G370" t="s">
        <v>76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1473.6621093749998</v>
      </c>
      <c r="G371" t="s">
        <v>76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1473.6621093749998</v>
      </c>
      <c r="G372" t="s">
        <v>76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1473.6621093749998</v>
      </c>
      <c r="G373" t="s">
        <v>76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1473.6621093749998</v>
      </c>
      <c r="G374" t="s">
        <v>76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1473.6621093749998</v>
      </c>
      <c r="G375" t="s">
        <v>76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1473.6621093749998</v>
      </c>
      <c r="G376" t="s">
        <v>76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1569.7705078125002</v>
      </c>
      <c r="G377" t="s">
        <v>76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1569.7705078125002</v>
      </c>
      <c r="G378" t="s">
        <v>76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1569.7705078125002</v>
      </c>
      <c r="G379" t="s">
        <v>76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1569.7705078125002</v>
      </c>
      <c r="G380" t="s">
        <v>76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1569.7705078125002</v>
      </c>
      <c r="G381" t="s">
        <v>76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1569.7705078125002</v>
      </c>
      <c r="G382" t="s">
        <v>76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1569.7705078125002</v>
      </c>
      <c r="G383" t="s">
        <v>76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1569.7705078125002</v>
      </c>
      <c r="G384" t="s">
        <v>76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1569.7705078125002</v>
      </c>
      <c r="G385" t="s">
        <v>76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1569.7705078125002</v>
      </c>
      <c r="G386" t="s">
        <v>76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1665.87890625</v>
      </c>
      <c r="G387" t="s">
        <v>76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1665.87890625</v>
      </c>
      <c r="G388" t="s">
        <v>76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1665.87890625</v>
      </c>
      <c r="G389" t="s">
        <v>76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1665.87890625</v>
      </c>
      <c r="G390" t="s">
        <v>76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1665.87890625</v>
      </c>
      <c r="G391" t="s">
        <v>76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1665.87890625</v>
      </c>
      <c r="G392" t="s">
        <v>76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1665.87890625</v>
      </c>
      <c r="G393" t="s">
        <v>76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1665.87890625</v>
      </c>
      <c r="G394" t="s">
        <v>76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1665.87890625</v>
      </c>
      <c r="G395" t="s">
        <v>76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6150.9375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1665.87890625</v>
      </c>
      <c r="G396" t="s">
        <v>76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1922.16796875</v>
      </c>
      <c r="G397" t="s">
        <v>76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1922.16796875</v>
      </c>
      <c r="G398" t="s">
        <v>76</v>
      </c>
      <c r="H398" t="s">
        <v>256</v>
      </c>
      <c r="I398" t="s">
        <v>145</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257</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1922.16796875</v>
      </c>
      <c r="G399" t="s">
        <v>76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1922.16796875</v>
      </c>
      <c r="G400" t="s">
        <v>76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1922.16796875</v>
      </c>
      <c r="G401" t="s">
        <v>76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1922.16796875</v>
      </c>
      <c r="G402" t="s">
        <v>76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1922.16796875</v>
      </c>
      <c r="G403" t="s">
        <v>76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1922.16796875</v>
      </c>
      <c r="G404" t="s">
        <v>76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1922.16796875</v>
      </c>
      <c r="G405" t="s">
        <v>76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1922.16796875</v>
      </c>
      <c r="G406" t="s">
        <v>76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1922.16796875</v>
      </c>
      <c r="G407" t="s">
        <v>76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2066.33056640625</v>
      </c>
      <c r="G408" t="s">
        <v>76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2066.33056640625</v>
      </c>
      <c r="G409" t="s">
        <v>76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2066.33056640625</v>
      </c>
      <c r="G410" t="s">
        <v>76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2066.33056640625</v>
      </c>
      <c r="G411" t="s">
        <v>76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2066.33056640625</v>
      </c>
      <c r="G412" t="s">
        <v>76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2066.33056640625</v>
      </c>
      <c r="G413" t="s">
        <v>76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2066.33056640625</v>
      </c>
      <c r="G414" t="s">
        <v>76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2066.33056640625</v>
      </c>
      <c r="G415" t="s">
        <v>76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2066.33056640625</v>
      </c>
      <c r="G416" t="s">
        <v>76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2066.33056640625</v>
      </c>
      <c r="G417" t="s">
        <v>76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2210.4931640625</v>
      </c>
      <c r="G418" t="s">
        <v>76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2210.4931640625</v>
      </c>
      <c r="G419" t="s">
        <v>76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2210.4931640625</v>
      </c>
      <c r="G420" t="s">
        <v>76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2210.4931640625</v>
      </c>
      <c r="G421" t="s">
        <v>76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2210.4931640625</v>
      </c>
      <c r="G422" t="s">
        <v>76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2210.4931640625</v>
      </c>
      <c r="G423" t="s">
        <v>76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2210.4931640625</v>
      </c>
      <c r="G424" t="s">
        <v>76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2210.4931640625</v>
      </c>
      <c r="G425" t="s">
        <v>76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2210.4931640625</v>
      </c>
      <c r="G426" t="s">
        <v>76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2210.4931640625</v>
      </c>
      <c r="G427" t="s">
        <v>76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2354.65576171875</v>
      </c>
      <c r="G428" t="s">
        <v>76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2354.65576171875</v>
      </c>
      <c r="G429" t="s">
        <v>76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2354.65576171875</v>
      </c>
      <c r="G430" t="s">
        <v>76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2354.65576171875</v>
      </c>
      <c r="G431" t="s">
        <v>76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2354.65576171875</v>
      </c>
      <c r="G432" t="s">
        <v>76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2354.65576171875</v>
      </c>
      <c r="G433" t="s">
        <v>76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2354.65576171875</v>
      </c>
      <c r="G434" t="s">
        <v>76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2354.65576171875</v>
      </c>
      <c r="G435" t="s">
        <v>76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2354.65576171875</v>
      </c>
      <c r="G436" t="s">
        <v>76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2354.65576171875</v>
      </c>
      <c r="G437" t="s">
        <v>76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2498.818359375</v>
      </c>
      <c r="G438" t="s">
        <v>76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2498.818359375</v>
      </c>
      <c r="G439" t="s">
        <v>76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2498.818359375</v>
      </c>
      <c r="G440" t="s">
        <v>76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2498.818359375</v>
      </c>
      <c r="G441" t="s">
        <v>76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2498.818359375</v>
      </c>
      <c r="G442" t="s">
        <v>76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2498.818359375</v>
      </c>
      <c r="G443" t="s">
        <v>76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2498.818359375</v>
      </c>
      <c r="G444" t="s">
        <v>76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2498.818359375</v>
      </c>
      <c r="G445" t="s">
        <v>76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2498.818359375</v>
      </c>
      <c r="G446" t="s">
        <v>76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9226.40625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2498.818359375</v>
      </c>
      <c r="G447" t="s">
        <v>76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2883.251953125</v>
      </c>
      <c r="G448" t="s">
        <v>76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2883.251953125</v>
      </c>
      <c r="G449" t="s">
        <v>76</v>
      </c>
      <c r="H449" t="s">
        <v>258</v>
      </c>
      <c r="I449" t="s">
        <v>164</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163</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2883.251953125</v>
      </c>
      <c r="G450" t="s">
        <v>76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2883.251953125</v>
      </c>
      <c r="G451" t="s">
        <v>76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2883.251953125</v>
      </c>
      <c r="G452" t="s">
        <v>76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2883.251953125</v>
      </c>
      <c r="G453" t="s">
        <v>76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2883.251953125</v>
      </c>
      <c r="G454" t="s">
        <v>76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2883.251953125</v>
      </c>
      <c r="G455" t="s">
        <v>76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2883.251953125</v>
      </c>
      <c r="G456" t="s">
        <v>76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2883.251953125</v>
      </c>
      <c r="G457" t="s">
        <v>76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2883.251953125</v>
      </c>
      <c r="G458" t="s">
        <v>76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3099.495849609375</v>
      </c>
      <c r="G459" t="s">
        <v>76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3099.495849609375</v>
      </c>
      <c r="G460" t="s">
        <v>76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3099.495849609375</v>
      </c>
      <c r="G461" t="s">
        <v>76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3099.495849609375</v>
      </c>
      <c r="G462" t="s">
        <v>76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3099.495849609375</v>
      </c>
      <c r="G463" t="s">
        <v>76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3099.495849609375</v>
      </c>
      <c r="G464" t="s">
        <v>76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3099.495849609375</v>
      </c>
      <c r="G465" t="s">
        <v>76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3099.495849609375</v>
      </c>
      <c r="G466" t="s">
        <v>76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3099.495849609375</v>
      </c>
      <c r="G467" t="s">
        <v>76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3099.495849609375</v>
      </c>
      <c r="G468" t="s">
        <v>76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3315.7397460937495</v>
      </c>
      <c r="G469" t="s">
        <v>76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3315.7397460937495</v>
      </c>
      <c r="G470" t="s">
        <v>76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3315.7397460937495</v>
      </c>
      <c r="G471" t="s">
        <v>76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3315.7397460937495</v>
      </c>
      <c r="G472" t="s">
        <v>76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3315.7397460937495</v>
      </c>
      <c r="G473" t="s">
        <v>76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3315.7397460937495</v>
      </c>
      <c r="G474" t="s">
        <v>76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3315.7397460937495</v>
      </c>
      <c r="G475" t="s">
        <v>76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3315.7397460937495</v>
      </c>
      <c r="G476" t="s">
        <v>76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3315.7397460937495</v>
      </c>
      <c r="G477" t="s">
        <v>76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3315.7397460937495</v>
      </c>
      <c r="G478" t="s">
        <v>76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3531.9836425781255</v>
      </c>
      <c r="G479" t="s">
        <v>76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3531.9836425781255</v>
      </c>
      <c r="G480" t="s">
        <v>76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3531.9836425781255</v>
      </c>
      <c r="G481" t="s">
        <v>76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3531.9836425781255</v>
      </c>
      <c r="G482" t="s">
        <v>76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3531.9836425781255</v>
      </c>
      <c r="G483" t="s">
        <v>76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3531.9836425781255</v>
      </c>
      <c r="G484" t="s">
        <v>76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3531.9836425781255</v>
      </c>
      <c r="G485" t="s">
        <v>76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3531.9836425781255</v>
      </c>
      <c r="G486" t="s">
        <v>76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3531.9836425781255</v>
      </c>
      <c r="G487" t="s">
        <v>76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3531.9836425781255</v>
      </c>
      <c r="G488" t="s">
        <v>76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3748.2275390625</v>
      </c>
      <c r="G489" t="s">
        <v>76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3748.2275390625</v>
      </c>
      <c r="G490" t="s">
        <v>76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3748.2275390625</v>
      </c>
      <c r="G491" t="s">
        <v>76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3748.2275390625</v>
      </c>
      <c r="G492" t="s">
        <v>76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3748.2275390625</v>
      </c>
      <c r="G493" t="s">
        <v>76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3748.2275390625</v>
      </c>
      <c r="G494" t="s">
        <v>76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3748.2275390625</v>
      </c>
      <c r="G495" t="s">
        <v>76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3748.2275390625</v>
      </c>
      <c r="G496" t="s">
        <v>76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3748.2275390625</v>
      </c>
      <c r="G497" t="s">
        <v>76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13839.609375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3748.2275390625</v>
      </c>
      <c r="G498" t="s">
        <v>76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4324.8779296875</v>
      </c>
      <c r="G499" t="s">
        <v>76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4324.8779296875</v>
      </c>
      <c r="G500" t="s">
        <v>76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4324.8779296875</v>
      </c>
      <c r="G501" t="s">
        <v>76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4324.8779296875</v>
      </c>
      <c r="G502" t="s">
        <v>76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4324.8779296875</v>
      </c>
      <c r="G503" t="s">
        <v>76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4324.8779296875</v>
      </c>
      <c r="G504" t="s">
        <v>76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4324.8779296875</v>
      </c>
      <c r="G505" t="s">
        <v>76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4324.8779296875</v>
      </c>
      <c r="G506" t="s">
        <v>76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4324.8779296875</v>
      </c>
      <c r="G507" t="s">
        <v>76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4324.8779296875</v>
      </c>
      <c r="G508" t="s">
        <v>76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4324.8779296875</v>
      </c>
      <c r="G509" t="s">
        <v>76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4649.2437744140625</v>
      </c>
      <c r="G510" t="s">
        <v>76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4649.2437744140625</v>
      </c>
      <c r="G511" t="s">
        <v>76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4649.2437744140625</v>
      </c>
      <c r="G512" t="s">
        <v>76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4649.2437744140625</v>
      </c>
      <c r="G513" t="s">
        <v>76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4649.2437744140625</v>
      </c>
      <c r="G514" t="s">
        <v>76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4649.2437744140625</v>
      </c>
      <c r="G515" t="s">
        <v>76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4649.2437744140625</v>
      </c>
      <c r="G516" t="s">
        <v>76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4649.2437744140625</v>
      </c>
      <c r="G517" t="s">
        <v>76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4649.2437744140625</v>
      </c>
      <c r="G518" t="s">
        <v>76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4649.2437744140625</v>
      </c>
      <c r="G519" t="s">
        <v>76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4973.609619140625</v>
      </c>
      <c r="G520" t="s">
        <v>76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4973.609619140625</v>
      </c>
      <c r="G521" t="s">
        <v>76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4973.609619140625</v>
      </c>
      <c r="G522" t="s">
        <v>76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4973.609619140625</v>
      </c>
      <c r="G523" t="s">
        <v>76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4973.609619140625</v>
      </c>
      <c r="G524" t="s">
        <v>76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4973.609619140625</v>
      </c>
      <c r="G525" t="s">
        <v>76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4973.609619140625</v>
      </c>
      <c r="G526" t="s">
        <v>76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4973.609619140625</v>
      </c>
      <c r="G527" t="s">
        <v>76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4973.609619140625</v>
      </c>
      <c r="G528" t="s">
        <v>76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4973.609619140625</v>
      </c>
      <c r="G529" t="s">
        <v>76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5297.9754638671875</v>
      </c>
      <c r="G530" t="s">
        <v>76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5297.9754638671875</v>
      </c>
      <c r="G531" t="s">
        <v>76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5297.9754638671875</v>
      </c>
      <c r="G532" t="s">
        <v>76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5297.9754638671875</v>
      </c>
      <c r="G533" t="s">
        <v>76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5297.9754638671875</v>
      </c>
      <c r="G534" t="s">
        <v>76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5297.9754638671875</v>
      </c>
      <c r="G535" t="s">
        <v>76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5297.9754638671875</v>
      </c>
      <c r="G536" t="s">
        <v>76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5297.9754638671875</v>
      </c>
      <c r="G537" t="s">
        <v>76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5297.9754638671875</v>
      </c>
      <c r="G538" t="s">
        <v>76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5297.9754638671875</v>
      </c>
      <c r="G539" t="s">
        <v>76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5622.34130859375</v>
      </c>
      <c r="G540" t="s">
        <v>76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5622.34130859375</v>
      </c>
      <c r="G541" t="s">
        <v>76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5622.34130859375</v>
      </c>
      <c r="G542" t="s">
        <v>76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5622.34130859375</v>
      </c>
      <c r="G543" t="s">
        <v>76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5622.34130859375</v>
      </c>
      <c r="G544" t="s">
        <v>76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5622.34130859375</v>
      </c>
      <c r="G545" t="s">
        <v>76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5622.34130859375</v>
      </c>
      <c r="G546" t="s">
        <v>76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5622.34130859375</v>
      </c>
      <c r="G547" t="s">
        <v>76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5622.34130859375</v>
      </c>
      <c r="G548" t="s">
        <v>76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20759.4140625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5622.34130859375</v>
      </c>
      <c r="G549" t="s">
        <v>76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6487.31689453125</v>
      </c>
      <c r="G550" t="s">
        <v>76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6487.31689453125</v>
      </c>
      <c r="G551" t="s">
        <v>76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6487.31689453125</v>
      </c>
      <c r="G552" t="s">
        <v>76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6487.31689453125</v>
      </c>
      <c r="G553" t="s">
        <v>76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6487.31689453125</v>
      </c>
      <c r="G554" t="s">
        <v>76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6487.31689453125</v>
      </c>
      <c r="G555" t="s">
        <v>76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6487.31689453125</v>
      </c>
      <c r="G556" t="s">
        <v>76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6487.31689453125</v>
      </c>
      <c r="G557" t="s">
        <v>76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6487.31689453125</v>
      </c>
      <c r="G558" t="s">
        <v>76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6487.31689453125</v>
      </c>
      <c r="G559" t="s">
        <v>76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6487.31689453125</v>
      </c>
      <c r="G560" t="s">
        <v>76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6973.8656616210938</v>
      </c>
      <c r="G561" t="s">
        <v>76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6973.8656616210938</v>
      </c>
      <c r="G562" t="s">
        <v>76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6973.8656616210938</v>
      </c>
      <c r="G563" t="s">
        <v>76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6973.8656616210938</v>
      </c>
      <c r="G564" t="s">
        <v>76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6973.8656616210938</v>
      </c>
      <c r="G565" t="s">
        <v>76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6973.8656616210938</v>
      </c>
      <c r="G566" t="s">
        <v>76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6973.8656616210938</v>
      </c>
      <c r="G567" t="s">
        <v>76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6973.8656616210938</v>
      </c>
      <c r="G568" t="s">
        <v>76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6973.8656616210938</v>
      </c>
      <c r="G569" t="s">
        <v>76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6973.8656616210938</v>
      </c>
      <c r="G570" t="s">
        <v>76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7460.4144287109366</v>
      </c>
      <c r="G571" t="s">
        <v>76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7460.4144287109366</v>
      </c>
      <c r="G572" t="s">
        <v>76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7460.4144287109366</v>
      </c>
      <c r="G573" t="s">
        <v>76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7460.4144287109366</v>
      </c>
      <c r="G574" t="s">
        <v>76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7460.4144287109366</v>
      </c>
      <c r="G575" t="s">
        <v>76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7460.4144287109366</v>
      </c>
      <c r="G576" t="s">
        <v>76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7460.4144287109366</v>
      </c>
      <c r="G577" t="s">
        <v>76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7460.4144287109366</v>
      </c>
      <c r="G578" t="s">
        <v>76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7460.4144287109366</v>
      </c>
      <c r="G579" t="s">
        <v>76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7460.4144287109366</v>
      </c>
      <c r="G580" t="s">
        <v>76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7946.9631958007822</v>
      </c>
      <c r="G581" t="s">
        <v>76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7946.9631958007822</v>
      </c>
      <c r="G582" t="s">
        <v>76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7946.9631958007822</v>
      </c>
      <c r="G583" t="s">
        <v>76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7946.9631958007822</v>
      </c>
      <c r="G584" t="s">
        <v>76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7946.9631958007822</v>
      </c>
      <c r="G585" t="s">
        <v>76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7946.9631958007822</v>
      </c>
      <c r="G586" t="s">
        <v>76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7946.9631958007822</v>
      </c>
      <c r="G587" t="s">
        <v>76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7946.9631958007822</v>
      </c>
      <c r="G588" t="s">
        <v>76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7946.9631958007822</v>
      </c>
      <c r="G589" t="s">
        <v>76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7946.9631958007822</v>
      </c>
      <c r="G590" t="s">
        <v>76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8433.511962890625</v>
      </c>
      <c r="G591" t="s">
        <v>76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8433.511962890625</v>
      </c>
      <c r="G592" t="s">
        <v>76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8433.511962890625</v>
      </c>
      <c r="G593" t="s">
        <v>76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8433.511962890625</v>
      </c>
      <c r="G594" t="s">
        <v>76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8433.511962890625</v>
      </c>
      <c r="G595" t="s">
        <v>76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8433.511962890625</v>
      </c>
      <c r="G596" t="s">
        <v>76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8433.511962890625</v>
      </c>
      <c r="G597" t="s">
        <v>76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8433.511962890625</v>
      </c>
      <c r="G598" t="s">
        <v>76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8433.511962890625</v>
      </c>
      <c r="G599" t="s">
        <v>76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31139.12109375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8433.511962890625</v>
      </c>
      <c r="G600" t="s">
        <v>76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9730.975341796875</v>
      </c>
      <c r="G601" t="s">
        <v>76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9730.975341796875</v>
      </c>
      <c r="G602" t="s">
        <v>76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9730.975341796875</v>
      </c>
      <c r="G603" t="s">
        <v>76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9730.975341796875</v>
      </c>
      <c r="G604" t="s">
        <v>76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9730.975341796875</v>
      </c>
      <c r="G605" t="s">
        <v>76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9730.975341796875</v>
      </c>
      <c r="G606" t="s">
        <v>76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9730.975341796875</v>
      </c>
      <c r="G607" t="s">
        <v>76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9730.975341796875</v>
      </c>
      <c r="G608" t="s">
        <v>76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9730.975341796875</v>
      </c>
      <c r="G609" t="s">
        <v>76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9730.975341796875</v>
      </c>
      <c r="G610" t="s">
        <v>76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9730.975341796875</v>
      </c>
      <c r="G611" t="s">
        <v>76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10460.798492431641</v>
      </c>
      <c r="G612" t="s">
        <v>76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10460.798492431641</v>
      </c>
      <c r="G613" t="s">
        <v>76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10460.798492431641</v>
      </c>
      <c r="G614" t="s">
        <v>76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10460.798492431641</v>
      </c>
      <c r="G615" t="s">
        <v>76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10460.798492431641</v>
      </c>
      <c r="G616" t="s">
        <v>76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10460.798492431641</v>
      </c>
      <c r="G617" t="s">
        <v>76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10460.798492431641</v>
      </c>
      <c r="G618" t="s">
        <v>76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10460.798492431641</v>
      </c>
      <c r="G619" t="s">
        <v>76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10460.798492431641</v>
      </c>
      <c r="G620" t="s">
        <v>76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10460.798492431641</v>
      </c>
      <c r="G621" t="s">
        <v>76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11190.621643066406</v>
      </c>
      <c r="G622" t="s">
        <v>76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11190.621643066406</v>
      </c>
      <c r="G623" t="s">
        <v>76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11190.621643066406</v>
      </c>
      <c r="G624" t="s">
        <v>76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11190.621643066406</v>
      </c>
      <c r="G625" t="s">
        <v>76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11190.621643066406</v>
      </c>
      <c r="G626" t="s">
        <v>76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11190.621643066406</v>
      </c>
      <c r="G627" t="s">
        <v>76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11190.621643066406</v>
      </c>
      <c r="G628" t="s">
        <v>76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11190.621643066406</v>
      </c>
      <c r="G629" t="s">
        <v>76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11190.621643066406</v>
      </c>
      <c r="G630" t="s">
        <v>76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11190.621643066406</v>
      </c>
      <c r="G631" t="s">
        <v>76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11920.444793701172</v>
      </c>
      <c r="G632" t="s">
        <v>76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11920.444793701172</v>
      </c>
      <c r="G633" t="s">
        <v>76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11920.444793701172</v>
      </c>
      <c r="G634" t="s">
        <v>76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11920.444793701172</v>
      </c>
      <c r="G635" t="s">
        <v>76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11920.444793701172</v>
      </c>
      <c r="G636" t="s">
        <v>76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11920.444793701172</v>
      </c>
      <c r="G637" t="s">
        <v>76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11920.444793701172</v>
      </c>
      <c r="G638" t="s">
        <v>76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11920.444793701172</v>
      </c>
      <c r="G639" t="s">
        <v>76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11920.444793701172</v>
      </c>
      <c r="G640" t="s">
        <v>76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11920.444793701172</v>
      </c>
      <c r="G641" t="s">
        <v>76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12650.267944335938</v>
      </c>
      <c r="G642" t="s">
        <v>76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12650.267944335938</v>
      </c>
      <c r="G643" t="s">
        <v>76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12650.267944335938</v>
      </c>
      <c r="G644" t="s">
        <v>76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12650.267944335938</v>
      </c>
      <c r="G645" t="s">
        <v>76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12650.267944335938</v>
      </c>
      <c r="G646" t="s">
        <v>76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12650.267944335938</v>
      </c>
      <c r="G647" t="s">
        <v>76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12650.267944335938</v>
      </c>
      <c r="G648" t="s">
        <v>76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12650.267944335938</v>
      </c>
      <c r="G649" t="s">
        <v>76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12650.267944335938</v>
      </c>
      <c r="G650" t="s">
        <v>76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46708.681640625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12650.267944335938</v>
      </c>
      <c r="G651" t="s">
        <v>76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14596.463012695313</v>
      </c>
      <c r="G652" t="s">
        <v>76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14596.463012695313</v>
      </c>
      <c r="G653" t="s">
        <v>76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14596.463012695313</v>
      </c>
      <c r="G654" t="s">
        <v>76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15691.197738647461</v>
      </c>
      <c r="G655" t="s">
        <v>76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16785.932464599609</v>
      </c>
      <c r="G656" t="s">
        <v>76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17880.667190551758</v>
      </c>
      <c r="G657" t="s">
        <v>76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18975.401916503906</v>
      </c>
      <c r="G658" t="s">
        <v>76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77069.32470703125</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20070.136642456055</v>
      </c>
      <c r="G659" t="s">
        <v>76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21894.694519042969</v>
      </c>
      <c r="G660" t="s">
        <v>76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21894.694519042969</v>
      </c>
      <c r="G661" t="s">
        <v>76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21894.694519042969</v>
      </c>
      <c r="G662" t="s">
        <v>76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21894.694519042969</v>
      </c>
      <c r="G663" t="s">
        <v>76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21894.694519042969</v>
      </c>
      <c r="G664" t="s">
        <v>76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21894.694519042969</v>
      </c>
      <c r="G665" t="s">
        <v>76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21894.694519042969</v>
      </c>
      <c r="G666" t="s">
        <v>76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21894.694519042969</v>
      </c>
      <c r="G667" t="s">
        <v>76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21894.694519042969</v>
      </c>
      <c r="G668" t="s">
        <v>76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21894.694519042969</v>
      </c>
      <c r="G669" t="s">
        <v>76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21894.694519042969</v>
      </c>
      <c r="G670" t="s">
        <v>76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23536.796607971191</v>
      </c>
      <c r="G671" t="s">
        <v>76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23536.796607971191</v>
      </c>
      <c r="G672" t="s">
        <v>76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23536.796607971191</v>
      </c>
      <c r="G673" t="s">
        <v>76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23536.796607971191</v>
      </c>
      <c r="G674" t="s">
        <v>76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23536.796607971191</v>
      </c>
      <c r="G675" t="s">
        <v>76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23536.796607971191</v>
      </c>
      <c r="G676" t="s">
        <v>76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23536.796607971191</v>
      </c>
      <c r="G677" t="s">
        <v>76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23536.796607971191</v>
      </c>
      <c r="G678" t="s">
        <v>76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23536.796607971191</v>
      </c>
      <c r="G679" t="s">
        <v>76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23536.796607971191</v>
      </c>
      <c r="G680" t="s">
        <v>76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25178.89869689941</v>
      </c>
      <c r="G681" t="s">
        <v>76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25178.89869689941</v>
      </c>
      <c r="G682" t="s">
        <v>76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25178.89869689941</v>
      </c>
      <c r="G683" t="s">
        <v>76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25178.89869689941</v>
      </c>
      <c r="G684" t="s">
        <v>76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25178.89869689941</v>
      </c>
      <c r="G685" t="s">
        <v>76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25178.89869689941</v>
      </c>
      <c r="G686" t="s">
        <v>76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25178.89869689941</v>
      </c>
      <c r="G687" t="s">
        <v>76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25178.89869689941</v>
      </c>
      <c r="G688" t="s">
        <v>76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25178.89869689941</v>
      </c>
      <c r="G689" t="s">
        <v>76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25178.89869689941</v>
      </c>
      <c r="G690" t="s">
        <v>76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26821.00078582764</v>
      </c>
      <c r="G691" t="s">
        <v>76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26821.00078582764</v>
      </c>
      <c r="G692" t="s">
        <v>76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26821.00078582764</v>
      </c>
      <c r="G693" t="s">
        <v>76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26821.00078582764</v>
      </c>
      <c r="G694" t="s">
        <v>76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26821.00078582764</v>
      </c>
      <c r="G695" t="s">
        <v>76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26821.00078582764</v>
      </c>
      <c r="G696" t="s">
        <v>76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26821.00078582764</v>
      </c>
      <c r="G697" t="s">
        <v>76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26821.00078582764</v>
      </c>
      <c r="G698" t="s">
        <v>76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26821.00078582764</v>
      </c>
      <c r="G699" t="s">
        <v>76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26821.00078582764</v>
      </c>
      <c r="G700" t="s">
        <v>76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28463.102874755859</v>
      </c>
      <c r="G701" t="s">
        <v>76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28463.102874755859</v>
      </c>
      <c r="G702" t="s">
        <v>76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28463.102874755859</v>
      </c>
      <c r="G703" t="s">
        <v>76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28463.102874755859</v>
      </c>
      <c r="G704" t="s">
        <v>76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28463.102874755859</v>
      </c>
      <c r="G705" t="s">
        <v>76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28463.102874755859</v>
      </c>
      <c r="G706" t="s">
        <v>76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28463.102874755859</v>
      </c>
      <c r="G707" t="s">
        <v>76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28463.102874755859</v>
      </c>
      <c r="G708" t="s">
        <v>76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28463.102874755859</v>
      </c>
      <c r="G709" t="s">
        <v>76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105094.53369140625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28463.102874755859</v>
      </c>
      <c r="G710" t="s">
        <v>76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32842.041778564453</v>
      </c>
      <c r="G711" t="s">
        <v>76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32842.041778564453</v>
      </c>
      <c r="G712" t="s">
        <v>76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32842.041778564453</v>
      </c>
      <c r="G713" t="s">
        <v>76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32842.041778564453</v>
      </c>
      <c r="G714" t="s">
        <v>76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32842.041778564453</v>
      </c>
      <c r="G715" t="s">
        <v>76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32842.041778564453</v>
      </c>
      <c r="G716" t="s">
        <v>76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32842.041778564453</v>
      </c>
      <c r="G717" t="s">
        <v>76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32842.041778564453</v>
      </c>
      <c r="G718" t="s">
        <v>76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32842.041778564453</v>
      </c>
      <c r="G719" t="s">
        <v>76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32842.041778564453</v>
      </c>
      <c r="G720" t="s">
        <v>76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32842.041778564453</v>
      </c>
      <c r="G721" t="s">
        <v>76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35305.194911956787</v>
      </c>
      <c r="G722" t="s">
        <v>76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35305.194911956787</v>
      </c>
      <c r="G723" t="s">
        <v>76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35305.194911956787</v>
      </c>
      <c r="G724" t="s">
        <v>76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35305.194911956787</v>
      </c>
      <c r="G725" t="s">
        <v>76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35305.194911956787</v>
      </c>
      <c r="G726" t="s">
        <v>76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35305.194911956787</v>
      </c>
      <c r="G727" t="s">
        <v>76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35305.194911956787</v>
      </c>
      <c r="G728" t="s">
        <v>76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35305.194911956787</v>
      </c>
      <c r="G729" t="s">
        <v>76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35305.194911956787</v>
      </c>
      <c r="G730" t="s">
        <v>76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35305.194911956787</v>
      </c>
      <c r="G731" t="s">
        <v>76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37768.348045349121</v>
      </c>
      <c r="G732" t="s">
        <v>76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37768.348045349121</v>
      </c>
      <c r="G733" t="s">
        <v>76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37768.348045349121</v>
      </c>
      <c r="G734" t="s">
        <v>76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37768.348045349121</v>
      </c>
      <c r="G735" t="s">
        <v>76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37768.348045349121</v>
      </c>
      <c r="G736" t="s">
        <v>76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37768.348045349121</v>
      </c>
      <c r="G737" t="s">
        <v>76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37768.348045349121</v>
      </c>
      <c r="G738" t="s">
        <v>76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37768.348045349121</v>
      </c>
      <c r="G739" t="s">
        <v>76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37768.348045349121</v>
      </c>
      <c r="G740" t="s">
        <v>76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37768.348045349121</v>
      </c>
      <c r="G741" t="s">
        <v>76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40231.501178741455</v>
      </c>
      <c r="G742" t="s">
        <v>76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40231.501178741455</v>
      </c>
      <c r="G743" t="s">
        <v>76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40231.501178741455</v>
      </c>
      <c r="G744" t="s">
        <v>76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40231.501178741455</v>
      </c>
      <c r="G745" t="s">
        <v>76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40231.501178741455</v>
      </c>
      <c r="G746" t="s">
        <v>76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40231.501178741455</v>
      </c>
      <c r="G747" t="s">
        <v>76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40231.501178741455</v>
      </c>
      <c r="G748" t="s">
        <v>76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40231.501178741455</v>
      </c>
      <c r="G749" t="s">
        <v>76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40231.501178741455</v>
      </c>
      <c r="G750" t="s">
        <v>76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40231.501178741455</v>
      </c>
      <c r="G751" t="s">
        <v>76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42694.654312133789</v>
      </c>
      <c r="G752" t="s">
        <v>76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42694.654312133789</v>
      </c>
      <c r="G753" t="s">
        <v>76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42694.654312133789</v>
      </c>
      <c r="G754" t="s">
        <v>76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42694.654312133789</v>
      </c>
      <c r="G755" t="s">
        <v>76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42694.654312133789</v>
      </c>
      <c r="G756" t="s">
        <v>76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42694.654312133789</v>
      </c>
      <c r="G757" t="s">
        <v>76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42694.654312133789</v>
      </c>
      <c r="G758" t="s">
        <v>76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42694.654312133789</v>
      </c>
      <c r="G759" t="s">
        <v>76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42694.654312133789</v>
      </c>
      <c r="G760" t="s">
        <v>76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157641.80053710938</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42694.654312133789</v>
      </c>
      <c r="G761" t="s">
        <v>76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49263.06266784668</v>
      </c>
      <c r="G762" t="s">
        <v>76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49263.06266784668</v>
      </c>
      <c r="G763" t="s">
        <v>76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49263.06266784668</v>
      </c>
      <c r="G764" t="s">
        <v>76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49263.06266784668</v>
      </c>
      <c r="G765" t="s">
        <v>76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49263.06266784668</v>
      </c>
      <c r="G766" t="s">
        <v>76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49263.06266784668</v>
      </c>
      <c r="G767" t="s">
        <v>76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49263.06266784668</v>
      </c>
      <c r="G768" t="s">
        <v>76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49263.06266784668</v>
      </c>
      <c r="G769" t="s">
        <v>76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49263.06266784668</v>
      </c>
      <c r="G770" t="s">
        <v>76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49263.06266784668</v>
      </c>
      <c r="G771" t="s">
        <v>76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49263.06266784668</v>
      </c>
      <c r="G772" t="s">
        <v>76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52957.792367935181</v>
      </c>
      <c r="G773" t="s">
        <v>76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52957.792367935181</v>
      </c>
      <c r="G774" t="s">
        <v>76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52957.792367935181</v>
      </c>
      <c r="G775" t="s">
        <v>76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52957.792367935181</v>
      </c>
      <c r="G776" t="s">
        <v>76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52957.792367935181</v>
      </c>
      <c r="G777" t="s">
        <v>76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52957.792367935181</v>
      </c>
      <c r="G778" t="s">
        <v>76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52957.792367935181</v>
      </c>
      <c r="G779" t="s">
        <v>76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52957.792367935181</v>
      </c>
      <c r="G780" t="s">
        <v>76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52957.792367935181</v>
      </c>
      <c r="G781" t="s">
        <v>76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52957.792367935181</v>
      </c>
      <c r="G782" t="s">
        <v>76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56652.522068023674</v>
      </c>
      <c r="G783" t="s">
        <v>76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56652.522068023674</v>
      </c>
      <c r="G784" t="s">
        <v>76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56652.522068023674</v>
      </c>
      <c r="G785" t="s">
        <v>76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56652.522068023674</v>
      </c>
      <c r="G786" t="s">
        <v>76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56652.522068023674</v>
      </c>
      <c r="G787" t="s">
        <v>76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56652.522068023674</v>
      </c>
      <c r="G788" t="s">
        <v>76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56652.522068023674</v>
      </c>
      <c r="G789" t="s">
        <v>76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56652.522068023674</v>
      </c>
      <c r="G790" t="s">
        <v>76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56652.522068023674</v>
      </c>
      <c r="G791" t="s">
        <v>76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56652.522068023674</v>
      </c>
      <c r="G792" t="s">
        <v>76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60347.25176811219</v>
      </c>
      <c r="G793" t="s">
        <v>76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60347.25176811219</v>
      </c>
      <c r="G794" t="s">
        <v>76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60347.25176811219</v>
      </c>
      <c r="G795" t="s">
        <v>76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60347.25176811219</v>
      </c>
      <c r="G796" t="s">
        <v>76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60347.25176811219</v>
      </c>
      <c r="G797" t="s">
        <v>76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60347.25176811219</v>
      </c>
      <c r="G798" t="s">
        <v>76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60347.25176811219</v>
      </c>
      <c r="G799" t="s">
        <v>76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60347.25176811219</v>
      </c>
      <c r="G800" t="s">
        <v>76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60347.25176811219</v>
      </c>
      <c r="G801" t="s">
        <v>76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60347.25176811219</v>
      </c>
      <c r="G802" t="s">
        <v>76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64041.981468200684</v>
      </c>
      <c r="G803" t="s">
        <v>76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64041.981468200684</v>
      </c>
      <c r="G804" t="s">
        <v>76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64041.981468200684</v>
      </c>
      <c r="G805" t="s">
        <v>76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64041.981468200684</v>
      </c>
      <c r="G806" t="s">
        <v>76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64041.981468200684</v>
      </c>
      <c r="G807" t="s">
        <v>76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64041.981468200684</v>
      </c>
      <c r="G808" t="s">
        <v>76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64041.981468200684</v>
      </c>
      <c r="G809" t="s">
        <v>76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64041.981468200684</v>
      </c>
      <c r="G810" t="s">
        <v>76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64041.981468200684</v>
      </c>
      <c r="G811" t="s">
        <v>76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236462.70080566406</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64041.981468200684</v>
      </c>
      <c r="G812" t="s">
        <v>76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73894.59400177002</v>
      </c>
      <c r="G813" t="s">
        <v>76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73894.59400177002</v>
      </c>
      <c r="G814" t="s">
        <v>76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73894.59400177002</v>
      </c>
      <c r="G815" t="s">
        <v>76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73894.59400177002</v>
      </c>
      <c r="G816" t="s">
        <v>76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73894.59400177002</v>
      </c>
      <c r="G817" t="s">
        <v>76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73894.59400177002</v>
      </c>
      <c r="G818" t="s">
        <v>76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73894.59400177002</v>
      </c>
      <c r="G819" t="s">
        <v>76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73894.59400177002</v>
      </c>
      <c r="G820" t="s">
        <v>76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73894.59400177002</v>
      </c>
      <c r="G821" t="s">
        <v>76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73894.59400177002</v>
      </c>
      <c r="G822" t="s">
        <v>76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73894.59400177002</v>
      </c>
      <c r="G823" t="s">
        <v>76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79436.688551902771</v>
      </c>
      <c r="G824" t="s">
        <v>76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79436.688551902771</v>
      </c>
      <c r="G825" t="s">
        <v>76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79436.688551902771</v>
      </c>
      <c r="G826" t="s">
        <v>76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79436.688551902771</v>
      </c>
      <c r="G827" t="s">
        <v>76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79436.688551902771</v>
      </c>
      <c r="G828" t="s">
        <v>76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79436.688551902771</v>
      </c>
      <c r="G829" t="s">
        <v>76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79436.688551902771</v>
      </c>
      <c r="G830" t="s">
        <v>76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79436.688551902771</v>
      </c>
      <c r="G831" t="s">
        <v>76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79436.688551902771</v>
      </c>
      <c r="G832" t="s">
        <v>76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79436.688551902771</v>
      </c>
      <c r="G833" t="s">
        <v>76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84978.783102035522</v>
      </c>
      <c r="G834" t="s">
        <v>76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84978.783102035522</v>
      </c>
      <c r="G835" t="s">
        <v>76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84978.783102035522</v>
      </c>
      <c r="G836" t="s">
        <v>76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84978.783102035522</v>
      </c>
      <c r="G837" t="s">
        <v>76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84978.783102035522</v>
      </c>
      <c r="G838" t="s">
        <v>76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84978.783102035522</v>
      </c>
      <c r="G839" t="s">
        <v>76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84978.783102035522</v>
      </c>
      <c r="G840" t="s">
        <v>76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84978.783102035522</v>
      </c>
      <c r="G841" t="s">
        <v>76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84978.783102035522</v>
      </c>
      <c r="G842" t="s">
        <v>76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84978.783102035522</v>
      </c>
      <c r="G843" t="s">
        <v>76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90520.877652168274</v>
      </c>
      <c r="G844" t="s">
        <v>76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90520.877652168274</v>
      </c>
      <c r="G845" t="s">
        <v>76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90520.877652168274</v>
      </c>
      <c r="G846" t="s">
        <v>76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90520.877652168274</v>
      </c>
      <c r="G847" t="s">
        <v>76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90520.877652168274</v>
      </c>
      <c r="G848" t="s">
        <v>76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90520.877652168274</v>
      </c>
      <c r="G849" t="s">
        <v>76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90520.877652168274</v>
      </c>
      <c r="G850" t="s">
        <v>76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90520.877652168274</v>
      </c>
      <c r="G851" t="s">
        <v>76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90520.877652168274</v>
      </c>
      <c r="G852" t="s">
        <v>76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90520.877652168274</v>
      </c>
      <c r="G853" t="s">
        <v>76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96062.972202301025</v>
      </c>
      <c r="G854" t="s">
        <v>76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96062.972202301025</v>
      </c>
      <c r="G855" t="s">
        <v>76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96062.972202301025</v>
      </c>
      <c r="G856" t="s">
        <v>76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96062.972202301025</v>
      </c>
      <c r="G857" t="s">
        <v>76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96062.972202301025</v>
      </c>
      <c r="G858" t="s">
        <v>76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96062.972202301025</v>
      </c>
      <c r="G859" t="s">
        <v>76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96062.972202301025</v>
      </c>
      <c r="G860" t="s">
        <v>110</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96062.972202301025</v>
      </c>
      <c r="G861" t="s">
        <v>110</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96062.972202301025</v>
      </c>
      <c r="G862" t="s">
        <v>110</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354694.05120849609</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96062.972202301025</v>
      </c>
      <c r="G863" t="s">
        <v>110</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110841.89100265503</v>
      </c>
      <c r="G864" t="s">
        <v>110</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110841.89100265503</v>
      </c>
      <c r="G865" t="s">
        <v>110</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110841.89100265503</v>
      </c>
      <c r="G866" t="s">
        <v>110</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110841.89100265503</v>
      </c>
      <c r="G867" t="s">
        <v>110</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110841.89100265503</v>
      </c>
      <c r="G868" t="s">
        <v>110</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110841.89100265503</v>
      </c>
      <c r="G869" t="s">
        <v>110</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110841.89100265503</v>
      </c>
      <c r="G870" t="s">
        <v>110</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110841.89100265503</v>
      </c>
      <c r="G871" t="s">
        <v>110</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110841.89100265503</v>
      </c>
      <c r="G872" t="s">
        <v>110</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110841.89100265503</v>
      </c>
      <c r="G873" t="s">
        <v>110</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110841.89100265503</v>
      </c>
      <c r="G874" t="s">
        <v>110</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119155.03282785416</v>
      </c>
      <c r="G875" t="s">
        <v>110</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119155.03282785416</v>
      </c>
      <c r="G876" t="s">
        <v>110</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119155.03282785416</v>
      </c>
      <c r="G877" t="s">
        <v>110</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119155.03282785416</v>
      </c>
      <c r="G878" t="s">
        <v>110</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119155.03282785416</v>
      </c>
      <c r="G879" t="s">
        <v>110</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119155.03282785416</v>
      </c>
      <c r="G880" t="s">
        <v>110</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119155.03282785416</v>
      </c>
      <c r="G881" t="s">
        <v>110</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119155.03282785416</v>
      </c>
      <c r="G882" t="s">
        <v>110</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119155.03282785416</v>
      </c>
      <c r="G883" t="s">
        <v>110</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119155.03282785416</v>
      </c>
      <c r="G884" t="s">
        <v>110</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127468.17465305327</v>
      </c>
      <c r="G885" t="s">
        <v>110</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127468.17465305327</v>
      </c>
      <c r="G886" t="s">
        <v>110</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127468.17465305327</v>
      </c>
      <c r="G887" t="s">
        <v>110</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127468.17465305327</v>
      </c>
      <c r="G888" t="s">
        <v>110</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127468.17465305327</v>
      </c>
      <c r="G889" t="s">
        <v>110</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127468.17465305327</v>
      </c>
      <c r="G890" t="s">
        <v>110</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127468.17465305327</v>
      </c>
      <c r="G891" t="s">
        <v>110</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127468.17465305327</v>
      </c>
      <c r="G892" t="s">
        <v>110</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127468.17465305327</v>
      </c>
      <c r="G893" t="s">
        <v>110</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127468.17465305327</v>
      </c>
      <c r="G894" t="s">
        <v>110</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135781.31647825241</v>
      </c>
      <c r="G895" t="s">
        <v>110</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135781.31647825241</v>
      </c>
      <c r="G896" t="s">
        <v>110</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135781.31647825241</v>
      </c>
      <c r="G897" t="s">
        <v>110</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135781.31647825241</v>
      </c>
      <c r="G898" t="s">
        <v>110</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135781.31647825241</v>
      </c>
      <c r="G899" t="s">
        <v>110</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135781.31647825241</v>
      </c>
      <c r="G900" t="s">
        <v>110</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135781.31647825241</v>
      </c>
      <c r="G901" t="s">
        <v>110</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135781.31647825241</v>
      </c>
      <c r="G902" t="s">
        <v>110</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135781.31647825241</v>
      </c>
      <c r="G903" t="s">
        <v>110</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135781.31647825241</v>
      </c>
      <c r="G904" t="s">
        <v>110</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144094.45830345154</v>
      </c>
      <c r="G905" t="s">
        <v>110</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144094.45830345154</v>
      </c>
      <c r="G906" t="s">
        <v>110</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144094.45830345154</v>
      </c>
      <c r="G907" t="s">
        <v>110</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144094.45830345154</v>
      </c>
      <c r="G908" t="s">
        <v>110</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144094.45830345154</v>
      </c>
      <c r="G909" t="s">
        <v>110</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144094.45830345154</v>
      </c>
      <c r="G910" t="s">
        <v>110</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144094.45830345154</v>
      </c>
      <c r="G911" t="s">
        <v>110</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144094.45830345154</v>
      </c>
      <c r="G912" t="s">
        <v>110</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144094.45830345154</v>
      </c>
      <c r="G913" t="s">
        <v>110</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532041.07681274414</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144094.45830345154</v>
      </c>
      <c r="G914" t="s">
        <v>110</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166262.83650398254</v>
      </c>
      <c r="G915" t="s">
        <v>110</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166262.83650398254</v>
      </c>
      <c r="G916" t="s">
        <v>110</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166262.83650398254</v>
      </c>
      <c r="G917" t="s">
        <v>110</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166262.83650398254</v>
      </c>
      <c r="G918" t="s">
        <v>110</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166262.83650398254</v>
      </c>
      <c r="G919" t="s">
        <v>110</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166262.83650398254</v>
      </c>
      <c r="G920" t="s">
        <v>110</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166262.83650398254</v>
      </c>
      <c r="G921" t="s">
        <v>110</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166262.83650398254</v>
      </c>
      <c r="G922" t="s">
        <v>110</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166262.83650398254</v>
      </c>
      <c r="G923" t="s">
        <v>110</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166262.83650398254</v>
      </c>
      <c r="G924" t="s">
        <v>110</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166262.83650398254</v>
      </c>
      <c r="G925" t="s">
        <v>110</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178732.54924178123</v>
      </c>
      <c r="G926" t="s">
        <v>110</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178732.54924178123</v>
      </c>
      <c r="G927" t="s">
        <v>110</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178732.54924178123</v>
      </c>
      <c r="G928" t="s">
        <v>110</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178732.54924178123</v>
      </c>
      <c r="G929" t="s">
        <v>110</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178732.54924178123</v>
      </c>
      <c r="G930" t="s">
        <v>110</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178732.54924178123</v>
      </c>
      <c r="G931" t="s">
        <v>110</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178732.54924178123</v>
      </c>
      <c r="G932" t="s">
        <v>110</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178732.54924178123</v>
      </c>
      <c r="G933" t="s">
        <v>110</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178732.54924178123</v>
      </c>
      <c r="G934" t="s">
        <v>110</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178732.54924178123</v>
      </c>
      <c r="G935" t="s">
        <v>110</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191202.2619795799</v>
      </c>
      <c r="G936" t="s">
        <v>110</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191202.2619795799</v>
      </c>
      <c r="G937" t="s">
        <v>110</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191202.2619795799</v>
      </c>
      <c r="G938" t="s">
        <v>110</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191202.2619795799</v>
      </c>
      <c r="G939" t="s">
        <v>110</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191202.2619795799</v>
      </c>
      <c r="G940" t="s">
        <v>110</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191202.2619795799</v>
      </c>
      <c r="G941" t="s">
        <v>110</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191202.2619795799</v>
      </c>
      <c r="G942" t="s">
        <v>110</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191202.2619795799</v>
      </c>
      <c r="G943" t="s">
        <v>110</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191202.2619795799</v>
      </c>
      <c r="G944" t="s">
        <v>110</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191202.2619795799</v>
      </c>
      <c r="G945" t="s">
        <v>110</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203671.97471737865</v>
      </c>
      <c r="G946" t="s">
        <v>110</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203671.97471737865</v>
      </c>
      <c r="G947" t="s">
        <v>110</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203671.97471737865</v>
      </c>
      <c r="G948" t="s">
        <v>110</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203671.97471737865</v>
      </c>
      <c r="G949" t="s">
        <v>110</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203671.97471737865</v>
      </c>
      <c r="G950" t="s">
        <v>110</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203671.97471737865</v>
      </c>
      <c r="G951" t="s">
        <v>110</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203671.97471737865</v>
      </c>
      <c r="G952" t="s">
        <v>110</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203671.97471737865</v>
      </c>
      <c r="G953" t="s">
        <v>110</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203671.97471737865</v>
      </c>
      <c r="G954" t="s">
        <v>110</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203671.97471737865</v>
      </c>
      <c r="G955" t="s">
        <v>110</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216141.68745517731</v>
      </c>
      <c r="G956" t="s">
        <v>110</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216141.68745517731</v>
      </c>
      <c r="G957" t="s">
        <v>110</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216141.68745517731</v>
      </c>
      <c r="G958" t="s">
        <v>110</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216141.68745517731</v>
      </c>
      <c r="G959" t="s">
        <v>110</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216141.68745517731</v>
      </c>
      <c r="G960" t="s">
        <v>110</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216141.68745517731</v>
      </c>
      <c r="G961" t="s">
        <v>110</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216141.68745517731</v>
      </c>
      <c r="G962" t="s">
        <v>110</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216141.68745517731</v>
      </c>
      <c r="G963" t="s">
        <v>110</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216141.68745517731</v>
      </c>
      <c r="G964" t="s">
        <v>110</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798061.61521911621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216141.68745517731</v>
      </c>
      <c r="G965" t="s">
        <v>110</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249394.25475597382</v>
      </c>
      <c r="G966" t="s">
        <v>110</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249394.25475597382</v>
      </c>
      <c r="G967" t="s">
        <v>110</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249394.25475597382</v>
      </c>
      <c r="G968" t="s">
        <v>110</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268098.82386267185</v>
      </c>
      <c r="G969" t="s">
        <v>110</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286803.39296936989</v>
      </c>
      <c r="G970" t="s">
        <v>110</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305507.96207606792</v>
      </c>
      <c r="G971" t="s">
        <v>110</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324212.53118276596</v>
      </c>
      <c r="G972" t="s">
        <v>110</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342917.100289464</v>
      </c>
      <c r="G973" t="s">
        <v>110</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1436510.9073944094</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361621.66939616203</v>
      </c>
      <c r="G974" t="s">
        <v>110</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374091.38213396072</v>
      </c>
      <c r="G975" t="s">
        <v>110</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374091.38213396072</v>
      </c>
      <c r="G976" t="s">
        <v>110</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374091.38213396072</v>
      </c>
      <c r="G977" t="s">
        <v>110</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374091.38213396072</v>
      </c>
      <c r="G978" t="s">
        <v>110</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374091.38213396072</v>
      </c>
      <c r="G979" t="s">
        <v>110</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374091.38213396072</v>
      </c>
      <c r="G980" t="s">
        <v>110</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374091.38213396072</v>
      </c>
      <c r="G981" t="s">
        <v>110</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374091.38213396072</v>
      </c>
      <c r="G982" t="s">
        <v>110</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374091.38213396072</v>
      </c>
      <c r="G983" t="s">
        <v>110</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374091.38213396072</v>
      </c>
      <c r="G984" t="s">
        <v>110</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374091.38213396072</v>
      </c>
      <c r="G985" t="s">
        <v>110</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402148.23579400778</v>
      </c>
      <c r="G986" t="s">
        <v>110</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402148.23579400778</v>
      </c>
      <c r="G987" t="s">
        <v>110</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402148.23579400778</v>
      </c>
      <c r="G988" t="s">
        <v>110</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402148.23579400778</v>
      </c>
      <c r="G989" t="s">
        <v>110</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402148.23579400778</v>
      </c>
      <c r="G990" t="s">
        <v>110</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402148.23579400778</v>
      </c>
      <c r="G991" t="s">
        <v>110</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402148.23579400778</v>
      </c>
      <c r="G992" t="s">
        <v>110</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402148.23579400778</v>
      </c>
      <c r="G993" t="s">
        <v>110</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402148.23579400778</v>
      </c>
      <c r="G994" t="s">
        <v>110</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402148.23579400778</v>
      </c>
      <c r="G995" t="s">
        <v>110</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430205.08945405477</v>
      </c>
      <c r="G996" t="s">
        <v>110</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430205.08945405477</v>
      </c>
      <c r="G997" t="s">
        <v>110</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430205.08945405477</v>
      </c>
      <c r="G998" t="s">
        <v>110</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430205.08945405477</v>
      </c>
      <c r="G999" t="s">
        <v>110</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430205.08945405477</v>
      </c>
      <c r="G1000" t="s">
        <v>110</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430205.08945405477</v>
      </c>
      <c r="G1001" t="s">
        <v>110</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430205.08945405477</v>
      </c>
      <c r="G1002" t="s">
        <v>110</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430205.08945405477</v>
      </c>
      <c r="G1003" t="s">
        <v>110</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430205.08945405477</v>
      </c>
      <c r="G1004" t="s">
        <v>110</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430205.08945405477</v>
      </c>
      <c r="G1005" t="s">
        <v>110</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458261.94311410194</v>
      </c>
      <c r="G1006" t="s">
        <v>110</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458261.94311410194</v>
      </c>
      <c r="G1007" t="s">
        <v>110</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458261.94311410194</v>
      </c>
      <c r="G1008" t="s">
        <v>110</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458261.94311410194</v>
      </c>
      <c r="G1009" t="s">
        <v>110</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458261.94311410194</v>
      </c>
      <c r="G1010" t="s">
        <v>110</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458261.94311410194</v>
      </c>
      <c r="G1011" t="s">
        <v>110</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458261.94311410194</v>
      </c>
      <c r="G1012" t="s">
        <v>110</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458261.94311410194</v>
      </c>
      <c r="G1013" t="s">
        <v>110</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458261.94311410194</v>
      </c>
      <c r="G1014" t="s">
        <v>110</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458261.94311410194</v>
      </c>
      <c r="G1015" t="s">
        <v>110</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486318.79677414894</v>
      </c>
      <c r="G1016" t="s">
        <v>110</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486318.79677414894</v>
      </c>
      <c r="G1017" t="s">
        <v>110</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486318.79677414894</v>
      </c>
      <c r="G1018" t="s">
        <v>110</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486318.79677414894</v>
      </c>
      <c r="G1019" t="s">
        <v>110</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486318.79677414894</v>
      </c>
      <c r="G1020" t="s">
        <v>110</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486318.79677414894</v>
      </c>
      <c r="G1021" t="s">
        <v>110</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486318.79677414894</v>
      </c>
      <c r="G1022" t="s">
        <v>110</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486318.79677414894</v>
      </c>
      <c r="G1023" t="s">
        <v>110</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486318.79677414894</v>
      </c>
      <c r="G1024" t="s">
        <v>110</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1795638.6342430115</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486318.79677414894</v>
      </c>
      <c r="G1025" t="s">
        <v>110</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561137.07320094109</v>
      </c>
      <c r="G1026" t="s">
        <v>110</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561137.07320094109</v>
      </c>
      <c r="G1027" t="s">
        <v>110</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561137.07320094109</v>
      </c>
      <c r="G1028" t="s">
        <v>110</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561137.07320094109</v>
      </c>
      <c r="G1029" t="s">
        <v>110</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561137.07320094109</v>
      </c>
      <c r="G1030" t="s">
        <v>110</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561137.07320094109</v>
      </c>
      <c r="G1031" t="s">
        <v>110</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561137.07320094109</v>
      </c>
      <c r="G1032" t="s">
        <v>110</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561137.07320094109</v>
      </c>
      <c r="G1033" t="s">
        <v>110</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561137.07320094109</v>
      </c>
      <c r="G1034" t="s">
        <v>110</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561137.07320094109</v>
      </c>
      <c r="G1035" t="s">
        <v>110</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561137.07320094109</v>
      </c>
      <c r="G1036" t="s">
        <v>110</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603222.35369101167</v>
      </c>
      <c r="G1037" t="s">
        <v>110</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603222.35369101167</v>
      </c>
      <c r="G1038" t="s">
        <v>110</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603222.35369101167</v>
      </c>
      <c r="G1039" t="s">
        <v>110</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603222.35369101167</v>
      </c>
      <c r="G1040" t="s">
        <v>110</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603222.35369101167</v>
      </c>
      <c r="G1041" t="s">
        <v>110</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603222.35369101167</v>
      </c>
      <c r="G1042" t="s">
        <v>110</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603222.35369101167</v>
      </c>
      <c r="G1043" t="s">
        <v>110</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603222.35369101167</v>
      </c>
      <c r="G1044" t="s">
        <v>110</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603222.35369101167</v>
      </c>
      <c r="G1045" t="s">
        <v>110</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603222.35369101167</v>
      </c>
      <c r="G1046" t="s">
        <v>110</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645307.63418108225</v>
      </c>
      <c r="G1047" t="s">
        <v>110</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645307.63418108225</v>
      </c>
      <c r="G1048" t="s">
        <v>110</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645307.63418108225</v>
      </c>
      <c r="G1049" t="s">
        <v>110</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645307.63418108225</v>
      </c>
      <c r="G1050" t="s">
        <v>110</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645307.63418108225</v>
      </c>
      <c r="G1051" t="s">
        <v>110</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645307.63418108225</v>
      </c>
      <c r="G1052" t="s">
        <v>110</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645307.63418108225</v>
      </c>
      <c r="G1053" t="s">
        <v>110</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645307.63418108225</v>
      </c>
      <c r="G1054" t="s">
        <v>110</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645307.63418108225</v>
      </c>
      <c r="G1055" t="s">
        <v>110</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645307.63418108225</v>
      </c>
      <c r="G1056" t="s">
        <v>110</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687392.91467115283</v>
      </c>
      <c r="G1057" t="s">
        <v>110</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687392.91467115283</v>
      </c>
      <c r="G1058" t="s">
        <v>110</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687392.91467115283</v>
      </c>
      <c r="G1059" t="s">
        <v>110</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687392.91467115283</v>
      </c>
      <c r="G1060" t="s">
        <v>110</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687392.91467115283</v>
      </c>
      <c r="G1061" t="s">
        <v>110</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687392.91467115283</v>
      </c>
      <c r="G1062" t="s">
        <v>110</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687392.91467115283</v>
      </c>
      <c r="G1063" t="s">
        <v>110</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687392.91467115283</v>
      </c>
      <c r="G1064" t="s">
        <v>110</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687392.91467115283</v>
      </c>
      <c r="G1065" t="s">
        <v>110</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687392.91467115283</v>
      </c>
      <c r="G1066" t="s">
        <v>110</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729478.19516122341</v>
      </c>
      <c r="G1067" t="s">
        <v>110</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729478.19516122341</v>
      </c>
      <c r="G1068" t="s">
        <v>110</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729478.19516122341</v>
      </c>
      <c r="G1069" t="s">
        <v>110</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729478.19516122341</v>
      </c>
      <c r="G1070" t="s">
        <v>110</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729478.19516122341</v>
      </c>
      <c r="G1071" t="s">
        <v>110</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729478.19516122341</v>
      </c>
      <c r="G1072" t="s">
        <v>110</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729478.19516122341</v>
      </c>
      <c r="G1073" t="s">
        <v>110</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729478.19516122341</v>
      </c>
      <c r="G1074" t="s">
        <v>110</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729478.19516122341</v>
      </c>
      <c r="G1075" t="s">
        <v>110</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2693457.9513645172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729478.19516122341</v>
      </c>
      <c r="G1076" t="s">
        <v>110</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841705.60980141163</v>
      </c>
      <c r="G1077" t="s">
        <v>110</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841705.60980141163</v>
      </c>
      <c r="G1078" t="s">
        <v>110</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841705.60980141163</v>
      </c>
      <c r="G1079" t="s">
        <v>110</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841705.60980141163</v>
      </c>
      <c r="G1080" t="s">
        <v>110</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841705.60980141163</v>
      </c>
      <c r="G1081" t="s">
        <v>110</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841705.60980141163</v>
      </c>
      <c r="G1082" t="s">
        <v>110</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841705.60980141163</v>
      </c>
      <c r="G1083" t="s">
        <v>110</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841705.60980141163</v>
      </c>
      <c r="G1084" t="s">
        <v>110</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841705.60980141163</v>
      </c>
      <c r="G1085" t="s">
        <v>110</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841705.60980141163</v>
      </c>
      <c r="G1086" t="s">
        <v>110</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841705.60980141163</v>
      </c>
      <c r="G1087" t="s">
        <v>110</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904833.5305365175</v>
      </c>
      <c r="G1088" t="s">
        <v>110</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904833.5305365175</v>
      </c>
      <c r="G1089" t="s">
        <v>110</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904833.5305365175</v>
      </c>
      <c r="G1090" t="s">
        <v>110</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904833.5305365175</v>
      </c>
      <c r="G1091" t="s">
        <v>110</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904833.5305365175</v>
      </c>
      <c r="G1092" t="s">
        <v>110</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904833.5305365175</v>
      </c>
      <c r="G1093" t="s">
        <v>110</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904833.5305365175</v>
      </c>
      <c r="G1094" t="s">
        <v>110</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904833.5305365175</v>
      </c>
      <c r="G1095" t="s">
        <v>110</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904833.5305365175</v>
      </c>
      <c r="G1096" t="s">
        <v>110</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904833.5305365175</v>
      </c>
      <c r="G1097" t="s">
        <v>110</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967961.45127162326</v>
      </c>
      <c r="G1098" t="s">
        <v>110</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967961.45127162326</v>
      </c>
      <c r="G1099" t="s">
        <v>110</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967961.45127162326</v>
      </c>
      <c r="G1100" t="s">
        <v>110</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967961.45127162326</v>
      </c>
      <c r="G1101" t="s">
        <v>110</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967961.45127162326</v>
      </c>
      <c r="G1102" t="s">
        <v>110</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967961.45127162326</v>
      </c>
      <c r="G1103" t="s">
        <v>110</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967961.45127162326</v>
      </c>
      <c r="G1104" t="s">
        <v>110</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967961.45127162326</v>
      </c>
      <c r="G1105" t="s">
        <v>110</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967961.45127162326</v>
      </c>
      <c r="G1106" t="s">
        <v>110</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967961.45127162326</v>
      </c>
      <c r="G1107" t="s">
        <v>110</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1031089.3720067294</v>
      </c>
      <c r="G1108" t="s">
        <v>110</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1031089.3720067294</v>
      </c>
      <c r="G1109" t="s">
        <v>110</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1031089.3720067294</v>
      </c>
      <c r="G1110" t="s">
        <v>110</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1031089.3720067294</v>
      </c>
      <c r="G1111" t="s">
        <v>110</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1031089.3720067294</v>
      </c>
      <c r="G1112" t="s">
        <v>110</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1031089.3720067294</v>
      </c>
      <c r="G1113" t="s">
        <v>110</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1031089.3720067294</v>
      </c>
      <c r="G1114" t="s">
        <v>110</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1031089.3720067294</v>
      </c>
      <c r="G1115" t="s">
        <v>110</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1031089.3720067294</v>
      </c>
      <c r="G1116" t="s">
        <v>110</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1031089.3720067294</v>
      </c>
      <c r="G1117" t="s">
        <v>110</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1094217.2927418351</v>
      </c>
      <c r="G1118" t="s">
        <v>110</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1094217.2927418351</v>
      </c>
      <c r="G1119" t="s">
        <v>110</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1094217.2927418351</v>
      </c>
      <c r="G1120" t="s">
        <v>110</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1094217.2927418351</v>
      </c>
      <c r="G1121" t="s">
        <v>110</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1094217.2927418351</v>
      </c>
      <c r="G1122" t="s">
        <v>110</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1094217.2927418351</v>
      </c>
      <c r="G1123" t="s">
        <v>110</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1094217.2927418351</v>
      </c>
      <c r="G1124" t="s">
        <v>110</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1094217.2927418351</v>
      </c>
      <c r="G1125" t="s">
        <v>110</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1094217.2927418351</v>
      </c>
      <c r="G1126" t="s">
        <v>110</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4040186.9270467758</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1094217.2927418351</v>
      </c>
      <c r="G1127" t="s">
        <v>110</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1262558.4147021174</v>
      </c>
      <c r="G1128" t="s">
        <v>110</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1262558.4147021174</v>
      </c>
      <c r="G1129" t="s">
        <v>110</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1262558.4147021174</v>
      </c>
      <c r="G1130" t="s">
        <v>110</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1262558.4147021174</v>
      </c>
      <c r="G1131" t="s">
        <v>110</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1262558.4147021174</v>
      </c>
      <c r="G1132" t="s">
        <v>110</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1262558.4147021174</v>
      </c>
      <c r="G1133" t="s">
        <v>110</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1262558.4147021174</v>
      </c>
      <c r="G1134" t="s">
        <v>110</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1262558.4147021174</v>
      </c>
      <c r="G1135" t="s">
        <v>110</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1262558.4147021174</v>
      </c>
      <c r="G1136" t="s">
        <v>110</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1262558.4147021174</v>
      </c>
      <c r="G1137" t="s">
        <v>110</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1262558.4147021174</v>
      </c>
      <c r="G1138" t="s">
        <v>110</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1357250.2958047763</v>
      </c>
      <c r="G1139" t="s">
        <v>110</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1357250.2958047763</v>
      </c>
      <c r="G1140" t="s">
        <v>110</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1357250.2958047763</v>
      </c>
      <c r="G1141" t="s">
        <v>110</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1357250.2958047763</v>
      </c>
      <c r="G1142" t="s">
        <v>110</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1357250.2958047763</v>
      </c>
      <c r="G1143" t="s">
        <v>110</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1357250.2958047763</v>
      </c>
      <c r="G1144" t="s">
        <v>110</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1357250.2958047763</v>
      </c>
      <c r="G1145" t="s">
        <v>110</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1357250.2958047763</v>
      </c>
      <c r="G1146" t="s">
        <v>110</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1357250.2958047763</v>
      </c>
      <c r="G1147" t="s">
        <v>110</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1357250.2958047763</v>
      </c>
      <c r="G1148" t="s">
        <v>110</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1451942.1769074351</v>
      </c>
      <c r="G1149" t="s">
        <v>110</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1451942.1769074351</v>
      </c>
      <c r="G1150" t="s">
        <v>110</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1451942.1769074351</v>
      </c>
      <c r="G1151" t="s">
        <v>110</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1451942.1769074351</v>
      </c>
      <c r="G1152" t="s">
        <v>110</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1451942.1769074351</v>
      </c>
      <c r="G1153" t="s">
        <v>110</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1451942.1769074351</v>
      </c>
      <c r="G1154" t="s">
        <v>110</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1451942.1769074351</v>
      </c>
      <c r="G1155" t="s">
        <v>110</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1451942.1769074351</v>
      </c>
      <c r="G1156" t="s">
        <v>110</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1451942.1769074351</v>
      </c>
      <c r="G1157" t="s">
        <v>110</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1451942.1769074351</v>
      </c>
      <c r="G1158" t="s">
        <v>110</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1546634.0580100939</v>
      </c>
      <c r="G1159" t="s">
        <v>110</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1546634.0580100939</v>
      </c>
      <c r="G1160" t="s">
        <v>110</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1546634.0580100939</v>
      </c>
      <c r="G1161" t="s">
        <v>110</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1546634.0580100939</v>
      </c>
      <c r="G1162" t="s">
        <v>110</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1546634.0580100939</v>
      </c>
      <c r="G1163" t="s">
        <v>110</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1546634.0580100939</v>
      </c>
      <c r="G1164" t="s">
        <v>110</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1546634.0580100939</v>
      </c>
      <c r="G1165" t="s">
        <v>110</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1546634.0580100939</v>
      </c>
      <c r="G1166" t="s">
        <v>110</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1546634.0580100939</v>
      </c>
      <c r="G1167" t="s">
        <v>110</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1546634.0580100939</v>
      </c>
      <c r="G1168" t="s">
        <v>110</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1641325.9391127527</v>
      </c>
      <c r="G1169" t="s">
        <v>110</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1641325.9391127527</v>
      </c>
      <c r="G1170" t="s">
        <v>110</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1641325.9391127527</v>
      </c>
      <c r="G1171" t="s">
        <v>110</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1641325.9391127527</v>
      </c>
      <c r="G1172" t="s">
        <v>110</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1641325.9391127527</v>
      </c>
      <c r="G1173" t="s">
        <v>110</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1641325.9391127527</v>
      </c>
      <c r="G1174" t="s">
        <v>110</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1641325.9391127527</v>
      </c>
      <c r="G1175" t="s">
        <v>110</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1641325.9391127527</v>
      </c>
      <c r="G1176" t="s">
        <v>110</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1641325.9391127527</v>
      </c>
      <c r="G1177" t="s">
        <v>110</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6060280.3905701637</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1641325.9391127527</v>
      </c>
      <c r="G1178" t="s">
        <v>110</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1893837.6220531762</v>
      </c>
      <c r="G1179" t="s">
        <v>110</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1893837.6220531762</v>
      </c>
      <c r="G1180" t="s">
        <v>110</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1893837.6220531762</v>
      </c>
      <c r="G1181" t="s">
        <v>110</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1893837.6220531762</v>
      </c>
      <c r="G1182" t="s">
        <v>110</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1893837.6220531762</v>
      </c>
      <c r="G1183" t="s">
        <v>110</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1893837.6220531762</v>
      </c>
      <c r="G1184" t="s">
        <v>110</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1893837.6220531762</v>
      </c>
      <c r="G1185" t="s">
        <v>110</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1893837.6220531762</v>
      </c>
      <c r="G1186" t="s">
        <v>110</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1893837.6220531762</v>
      </c>
      <c r="G1187" t="s">
        <v>110</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1893837.6220531762</v>
      </c>
      <c r="G1188" t="s">
        <v>110</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1893837.6220531762</v>
      </c>
      <c r="G1189" t="s">
        <v>110</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2035875.4437071644</v>
      </c>
      <c r="G1190" t="s">
        <v>110</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2035875.4437071644</v>
      </c>
      <c r="G1191" t="s">
        <v>110</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2035875.4437071644</v>
      </c>
      <c r="G1192" t="s">
        <v>110</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2035875.4437071644</v>
      </c>
      <c r="G1193" t="s">
        <v>110</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2035875.4437071644</v>
      </c>
      <c r="G1194" t="s">
        <v>110</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2035875.4437071644</v>
      </c>
      <c r="G1195" t="s">
        <v>110</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2035875.4437071644</v>
      </c>
      <c r="G1196" t="s">
        <v>110</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2035875.4437071644</v>
      </c>
      <c r="G1197" t="s">
        <v>110</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2035875.4437071644</v>
      </c>
      <c r="G1198" t="s">
        <v>110</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2035875.4437071644</v>
      </c>
      <c r="G1199" t="s">
        <v>110</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2177913.2653611526</v>
      </c>
      <c r="G1200" t="s">
        <v>110</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2177913.2653611526</v>
      </c>
      <c r="G1201" t="s">
        <v>110</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2177913.2653611526</v>
      </c>
      <c r="G1202" t="s">
        <v>110</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2177913.2653611526</v>
      </c>
      <c r="G1203" t="s">
        <v>110</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2177913.2653611526</v>
      </c>
      <c r="G1204" t="s">
        <v>110</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2177913.2653611526</v>
      </c>
      <c r="G1205" t="s">
        <v>110</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2177913.2653611526</v>
      </c>
      <c r="G1206" t="s">
        <v>110</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2177913.2653611526</v>
      </c>
      <c r="G1207" t="s">
        <v>110</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2177913.2653611526</v>
      </c>
      <c r="G1208" t="s">
        <v>110</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2177913.2653611526</v>
      </c>
      <c r="G1209" t="s">
        <v>110</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2319951.0870151408</v>
      </c>
      <c r="G1210" t="s">
        <v>110</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2319951.0870151408</v>
      </c>
      <c r="G1211" t="s">
        <v>110</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2319951.0870151408</v>
      </c>
      <c r="G1212" t="s">
        <v>110</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2319951.0870151408</v>
      </c>
      <c r="G1213" t="s">
        <v>110</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2319951.0870151408</v>
      </c>
      <c r="G1214" t="s">
        <v>110</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2319951.0870151408</v>
      </c>
      <c r="G1215" t="s">
        <v>110</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2319951.0870151408</v>
      </c>
      <c r="G1216" t="s">
        <v>110</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2319951.0870151408</v>
      </c>
      <c r="G1217" t="s">
        <v>110</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2319951.0870151408</v>
      </c>
      <c r="G1218" t="s">
        <v>110</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2319951.0870151408</v>
      </c>
      <c r="G1219" t="s">
        <v>110</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2461988.908669129</v>
      </c>
      <c r="G1220" t="s">
        <v>110</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2461988.908669129</v>
      </c>
      <c r="G1221" t="s">
        <v>110</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2461988.908669129</v>
      </c>
      <c r="G1222" t="s">
        <v>110</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2461988.908669129</v>
      </c>
      <c r="G1223" t="s">
        <v>110</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2461988.908669129</v>
      </c>
      <c r="G1224" t="s">
        <v>110</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2461988.908669129</v>
      </c>
      <c r="G1225" t="s">
        <v>110</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2461988.908669129</v>
      </c>
      <c r="G1226" t="s">
        <v>110</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2461988.908669129</v>
      </c>
      <c r="G1227" t="s">
        <v>110</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2461988.908669129</v>
      </c>
      <c r="G1228" t="s">
        <v>110</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9090420.5858552456</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2461988.908669129</v>
      </c>
      <c r="G1229" t="s">
        <v>110</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2840756.4330797642</v>
      </c>
      <c r="G1230" t="s">
        <v>110</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2840756.4330797642</v>
      </c>
      <c r="G1231" t="s">
        <v>110</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2840756.4330797642</v>
      </c>
      <c r="G1232" t="s">
        <v>110</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2840756.4330797642</v>
      </c>
      <c r="G1233" t="s">
        <v>110</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2840756.4330797642</v>
      </c>
      <c r="G1234" t="s">
        <v>110</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2840756.4330797642</v>
      </c>
      <c r="G1235" t="s">
        <v>110</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2840756.4330797642</v>
      </c>
      <c r="G1236" t="s">
        <v>110</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2840756.4330797642</v>
      </c>
      <c r="G1237" t="s">
        <v>110</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2840756.4330797642</v>
      </c>
      <c r="G1238" t="s">
        <v>110</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2840756.4330797642</v>
      </c>
      <c r="G1239" t="s">
        <v>110</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2840756.4330797642</v>
      </c>
      <c r="G1240" t="s">
        <v>110</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3053813.1655607466</v>
      </c>
      <c r="G1241" t="s">
        <v>110</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3053813.1655607466</v>
      </c>
      <c r="G1242" t="s">
        <v>110</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3053813.1655607466</v>
      </c>
      <c r="G1243" t="s">
        <v>110</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3053813.1655607466</v>
      </c>
      <c r="G1244" t="s">
        <v>110</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3053813.1655607466</v>
      </c>
      <c r="G1245" t="s">
        <v>110</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3053813.1655607466</v>
      </c>
      <c r="G1246" t="s">
        <v>110</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3053813.1655607466</v>
      </c>
      <c r="G1247" t="s">
        <v>110</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3053813.1655607466</v>
      </c>
      <c r="G1248" t="s">
        <v>110</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3053813.1655607466</v>
      </c>
      <c r="G1249" t="s">
        <v>110</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3053813.1655607466</v>
      </c>
      <c r="G1250" t="s">
        <v>110</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3266869.8980417284</v>
      </c>
      <c r="G1251" t="s">
        <v>110</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3266869.8980417284</v>
      </c>
      <c r="G1252" t="s">
        <v>110</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3266869.8980417284</v>
      </c>
      <c r="G1253" t="s">
        <v>110</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3266869.8980417284</v>
      </c>
      <c r="G1254" t="s">
        <v>110</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3266869.8980417284</v>
      </c>
      <c r="G1255" t="s">
        <v>110</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3266869.8980417284</v>
      </c>
      <c r="G1256" t="s">
        <v>110</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3266869.8980417284</v>
      </c>
      <c r="G1257" t="s">
        <v>110</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3266869.8980417284</v>
      </c>
      <c r="G1258" t="s">
        <v>110</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3266869.8980417284</v>
      </c>
      <c r="G1259" t="s">
        <v>110</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3266869.8980417284</v>
      </c>
      <c r="G1260" t="s">
        <v>110</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3479926.6305227117</v>
      </c>
      <c r="G1261" t="s">
        <v>110</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3479926.6305227117</v>
      </c>
      <c r="G1262" t="s">
        <v>110</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3479926.6305227117</v>
      </c>
      <c r="G1263" t="s">
        <v>110</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3479926.6305227117</v>
      </c>
      <c r="G1264" t="s">
        <v>110</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3479926.6305227117</v>
      </c>
      <c r="G1265" t="s">
        <v>110</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3479926.6305227117</v>
      </c>
      <c r="G1266" t="s">
        <v>110</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3479926.6305227117</v>
      </c>
      <c r="G1267" t="s">
        <v>110</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3479926.6305227117</v>
      </c>
      <c r="G1268" t="s">
        <v>110</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3479926.6305227117</v>
      </c>
      <c r="G1269" t="s">
        <v>110</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3479926.6305227117</v>
      </c>
      <c r="G1270" t="s">
        <v>110</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3692983.3630036935</v>
      </c>
      <c r="G1271" t="s">
        <v>110</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3692983.3630036935</v>
      </c>
      <c r="G1272" t="s">
        <v>110</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3692983.3630036935</v>
      </c>
      <c r="G1273" t="s">
        <v>110</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3692983.3630036935</v>
      </c>
      <c r="G1274" t="s">
        <v>110</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3692983.3630036935</v>
      </c>
      <c r="G1275" t="s">
        <v>110</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3692983.3630036935</v>
      </c>
      <c r="G1276" t="s">
        <v>110</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3692983.3630036935</v>
      </c>
      <c r="G1277" t="s">
        <v>110</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3692983.3630036935</v>
      </c>
      <c r="G1278" t="s">
        <v>110</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3692983.3630036935</v>
      </c>
      <c r="G1279" t="s">
        <v>110</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13635630.878782868</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3692983.3630036935</v>
      </c>
      <c r="G1280" t="s">
        <v>110</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4261134.6496196464</v>
      </c>
      <c r="G1281" t="s">
        <v>110</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4261134.6496196464</v>
      </c>
      <c r="G1282" t="s">
        <v>110</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4261134.6496196464</v>
      </c>
      <c r="G1283" t="s">
        <v>110</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4580719.7483411198</v>
      </c>
      <c r="G1284" t="s">
        <v>110</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4900304.8470625933</v>
      </c>
      <c r="G1285" t="s">
        <v>110</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5219889.9457840668</v>
      </c>
      <c r="G1286" t="s">
        <v>110</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5539475.0445055403</v>
      </c>
      <c r="G1287" t="s">
        <v>110</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5859060.1432270138</v>
      </c>
      <c r="G1288" t="s">
        <v>110</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6178645.2419484872</v>
      </c>
      <c r="G1289" t="s">
        <v>110</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26589480.213626593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6498230.3406699607</v>
      </c>
      <c r="G1290" t="s">
        <v>110</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6391701.9744294696</v>
      </c>
      <c r="G1291" t="s">
        <v>110</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143.4375</v>
      </c>
      <c r="G1292" t="s">
        <v>76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143.4375</v>
      </c>
      <c r="G1293" t="s">
        <v>76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143.4375</v>
      </c>
      <c r="G1294" t="s">
        <v>76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143.4375</v>
      </c>
      <c r="G1295" t="s">
        <v>76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143.4375</v>
      </c>
      <c r="G1296" t="s">
        <v>76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413.09999999999997</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143.4375</v>
      </c>
      <c r="G1297" t="s">
        <v>76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413.09999999999997</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143.4375</v>
      </c>
      <c r="G1298" t="s">
        <v>76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413.09999999999997</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143.4375</v>
      </c>
      <c r="G1299" t="s">
        <v>76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413.09999999999997</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143.4375</v>
      </c>
      <c r="G1300" t="s">
        <v>76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413.09999999999997</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143.4375</v>
      </c>
      <c r="G1301" t="s">
        <v>76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413.09999999999997</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154.1953125</v>
      </c>
      <c r="G1302" t="s">
        <v>76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413.09999999999997</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154.1953125</v>
      </c>
      <c r="G1303" t="s">
        <v>76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413.09999999999997</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154.1953125</v>
      </c>
      <c r="G1304" t="s">
        <v>76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413.09999999999997</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154.1953125</v>
      </c>
      <c r="G1305" t="s">
        <v>76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413.09999999999997</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154.1953125</v>
      </c>
      <c r="G1306" t="s">
        <v>76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481.95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154.1953125</v>
      </c>
      <c r="G1307" t="s">
        <v>76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481.95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154.1953125</v>
      </c>
      <c r="G1308" t="s">
        <v>76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481.95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154.1953125</v>
      </c>
      <c r="G1309" t="s">
        <v>76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481.95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154.1953125</v>
      </c>
      <c r="G1310" t="s">
        <v>76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481.95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154.1953125</v>
      </c>
      <c r="G1311" t="s">
        <v>76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481.95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164.953125</v>
      </c>
      <c r="G1312" t="s">
        <v>76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481.95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164.953125</v>
      </c>
      <c r="G1313" t="s">
        <v>76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481.95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164.953125</v>
      </c>
      <c r="G1314" t="s">
        <v>76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481.95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164.953125</v>
      </c>
      <c r="G1315" t="s">
        <v>76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481.95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164.953125</v>
      </c>
      <c r="G1316" t="s">
        <v>76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550.80000000000007</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164.953125</v>
      </c>
      <c r="G1317" t="s">
        <v>76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550.80000000000007</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164.953125</v>
      </c>
      <c r="G1318" t="s">
        <v>76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550.80000000000007</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164.953125</v>
      </c>
      <c r="G1319" t="s">
        <v>76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550.80000000000007</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164.953125</v>
      </c>
      <c r="G1320" t="s">
        <v>76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550.80000000000007</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164.953125</v>
      </c>
      <c r="G1321" t="s">
        <v>76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550.80000000000007</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175.7109375</v>
      </c>
      <c r="G1322" t="s">
        <v>76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550.80000000000007</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175.7109375</v>
      </c>
      <c r="G1323" t="s">
        <v>76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550.80000000000007</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175.7109375</v>
      </c>
      <c r="G1324" t="s">
        <v>76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550.80000000000007</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175.7109375</v>
      </c>
      <c r="G1325" t="s">
        <v>76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550.80000000000007</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175.7109375</v>
      </c>
      <c r="G1326" t="s">
        <v>76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619.65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175.7109375</v>
      </c>
      <c r="G1327" t="s">
        <v>76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619.65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175.7109375</v>
      </c>
      <c r="G1328" t="s">
        <v>76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619.65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175.7109375</v>
      </c>
      <c r="G1329" t="s">
        <v>76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619.65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175.7109375</v>
      </c>
      <c r="G1330" t="s">
        <v>76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619.65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175.7109375</v>
      </c>
      <c r="G1331" t="s">
        <v>76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619.65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186.46875</v>
      </c>
      <c r="G1332" t="s">
        <v>76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619.65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186.46875</v>
      </c>
      <c r="G1333" t="s">
        <v>76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619.65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186.46875</v>
      </c>
      <c r="G1334" t="s">
        <v>76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619.65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186.46875</v>
      </c>
      <c r="G1335" t="s">
        <v>76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619.65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186.46875</v>
      </c>
      <c r="G1336" t="s">
        <v>76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688.5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186.46875</v>
      </c>
      <c r="G1337" t="s">
        <v>76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688.5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186.46875</v>
      </c>
      <c r="G1338" t="s">
        <v>76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688.5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186.46875</v>
      </c>
      <c r="G1339" t="s">
        <v>76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688.5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186.46875</v>
      </c>
      <c r="G1340" t="s">
        <v>76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688.5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186.46875</v>
      </c>
      <c r="G1341" t="s">
        <v>76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215.15625</v>
      </c>
      <c r="G1342" t="s">
        <v>76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215.15625</v>
      </c>
      <c r="G1343" t="s">
        <v>76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215.15625</v>
      </c>
      <c r="G1344" t="s">
        <v>76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215.15625</v>
      </c>
      <c r="G1345" t="s">
        <v>76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215.15625</v>
      </c>
      <c r="G1346" t="s">
        <v>76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619.65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215.15625</v>
      </c>
      <c r="G1347" t="s">
        <v>76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619.65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215.15625</v>
      </c>
      <c r="G1348" t="s">
        <v>76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619.65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215.15625</v>
      </c>
      <c r="G1349" t="s">
        <v>76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619.65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215.15625</v>
      </c>
      <c r="G1350" t="s">
        <v>76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619.65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215.15625</v>
      </c>
      <c r="G1351" t="s">
        <v>76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619.65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231.29296875</v>
      </c>
      <c r="G1352" t="s">
        <v>76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619.65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231.29296875</v>
      </c>
      <c r="G1353" t="s">
        <v>76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619.65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231.29296875</v>
      </c>
      <c r="G1354" t="s">
        <v>76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619.65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231.29296875</v>
      </c>
      <c r="G1355" t="s">
        <v>76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619.65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231.29296875</v>
      </c>
      <c r="G1356" t="s">
        <v>76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722.92499999999995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231.29296875</v>
      </c>
      <c r="G1357" t="s">
        <v>76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722.92499999999995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231.29296875</v>
      </c>
      <c r="G1358" t="s">
        <v>76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722.92499999999995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231.29296875</v>
      </c>
      <c r="G1359" t="s">
        <v>76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722.92499999999995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231.29296875</v>
      </c>
      <c r="G1360" t="s">
        <v>76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722.92499999999995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231.29296875</v>
      </c>
      <c r="G1361" t="s">
        <v>76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722.92499999999995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247.42968749999997</v>
      </c>
      <c r="G1362" t="s">
        <v>76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722.92499999999995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247.42968749999997</v>
      </c>
      <c r="G1363" t="s">
        <v>76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722.92499999999995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247.42968749999997</v>
      </c>
      <c r="G1364" t="s">
        <v>76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722.92499999999995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247.42968749999997</v>
      </c>
      <c r="G1365" t="s">
        <v>76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722.92499999999995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247.42968749999997</v>
      </c>
      <c r="G1366" t="s">
        <v>76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826.2</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247.42968749999997</v>
      </c>
      <c r="G1367" t="s">
        <v>76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826.2</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247.42968749999997</v>
      </c>
      <c r="G1368" t="s">
        <v>76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826.2</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247.42968749999997</v>
      </c>
      <c r="G1369" t="s">
        <v>76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826.2</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247.42968749999997</v>
      </c>
      <c r="G1370" t="s">
        <v>76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826.2</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247.42968749999997</v>
      </c>
      <c r="G1371" t="s">
        <v>76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826.2</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263.56640625</v>
      </c>
      <c r="G1372" t="s">
        <v>76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826.2</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263.56640625</v>
      </c>
      <c r="G1373" t="s">
        <v>76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826.2</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263.56640625</v>
      </c>
      <c r="G1374" t="s">
        <v>76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826.2</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263.56640625</v>
      </c>
      <c r="G1375" t="s">
        <v>76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826.2</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263.56640625</v>
      </c>
      <c r="G1376" t="s">
        <v>76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929.47500000000002</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263.56640625</v>
      </c>
      <c r="G1377" t="s">
        <v>76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929.47500000000002</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263.56640625</v>
      </c>
      <c r="G1378" t="s">
        <v>76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929.47500000000002</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263.56640625</v>
      </c>
      <c r="G1379" t="s">
        <v>76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929.47500000000002</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263.56640625</v>
      </c>
      <c r="G1380" t="s">
        <v>76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929.47500000000002</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263.56640625</v>
      </c>
      <c r="G1381" t="s">
        <v>76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929.47500000000002</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279.703125</v>
      </c>
      <c r="G1382" t="s">
        <v>76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929.47500000000002</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279.703125</v>
      </c>
      <c r="G1383" t="s">
        <v>76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929.47500000000002</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279.703125</v>
      </c>
      <c r="G1384" t="s">
        <v>76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929.47500000000002</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279.703125</v>
      </c>
      <c r="G1385" t="s">
        <v>76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929.47500000000002</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279.703125</v>
      </c>
      <c r="G1386" t="s">
        <v>76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1032.75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279.703125</v>
      </c>
      <c r="G1387" t="s">
        <v>76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1032.75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279.703125</v>
      </c>
      <c r="G1388" t="s">
        <v>76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1032.75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279.703125</v>
      </c>
      <c r="G1389" t="s">
        <v>76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1032.75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279.703125</v>
      </c>
      <c r="G1390" t="s">
        <v>76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1032.75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279.703125</v>
      </c>
      <c r="G1391" t="s">
        <v>76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322.734375</v>
      </c>
      <c r="G1392" t="s">
        <v>76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322.734375</v>
      </c>
      <c r="G1393" t="s">
        <v>76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322.734375</v>
      </c>
      <c r="G1394" t="s">
        <v>76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322.734375</v>
      </c>
      <c r="G1395" t="s">
        <v>76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322.734375</v>
      </c>
      <c r="G1396" t="s">
        <v>76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929.47499999999991</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322.734375</v>
      </c>
      <c r="G1397" t="s">
        <v>76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929.47499999999991</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322.734375</v>
      </c>
      <c r="G1398" t="s">
        <v>76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929.47499999999991</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322.734375</v>
      </c>
      <c r="G1399" t="s">
        <v>76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929.47499999999991</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322.734375</v>
      </c>
      <c r="G1400" t="s">
        <v>76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929.47499999999991</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322.734375</v>
      </c>
      <c r="G1401" t="s">
        <v>76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929.47499999999991</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346.939453125</v>
      </c>
      <c r="G1402" t="s">
        <v>76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929.47499999999991</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346.939453125</v>
      </c>
      <c r="G1403" t="s">
        <v>76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929.47499999999991</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346.939453125</v>
      </c>
      <c r="G1404" t="s">
        <v>76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929.47499999999991</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346.939453125</v>
      </c>
      <c r="G1405" t="s">
        <v>76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929.47499999999991</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346.939453125</v>
      </c>
      <c r="G1406" t="s">
        <v>76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1084.3874999999998</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346.939453125</v>
      </c>
      <c r="G1407" t="s">
        <v>76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1084.3874999999998</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346.939453125</v>
      </c>
      <c r="G1408" t="s">
        <v>76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1084.3874999999998</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346.939453125</v>
      </c>
      <c r="G1409" t="s">
        <v>76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1084.3874999999998</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346.939453125</v>
      </c>
      <c r="G1410" t="s">
        <v>76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1084.3874999999998</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346.939453125</v>
      </c>
      <c r="G1411" t="s">
        <v>76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1084.3874999999998</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371.14453124999994</v>
      </c>
      <c r="G1412" t="s">
        <v>76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1084.3874999999998</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371.14453124999994</v>
      </c>
      <c r="G1413" t="s">
        <v>76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1084.3874999999998</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371.14453124999994</v>
      </c>
      <c r="G1414" t="s">
        <v>76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1084.3874999999998</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371.14453124999994</v>
      </c>
      <c r="G1415" t="s">
        <v>76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1084.3874999999998</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371.14453124999994</v>
      </c>
      <c r="G1416" t="s">
        <v>76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1239.3000000000002</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371.14453124999994</v>
      </c>
      <c r="G1417" t="s">
        <v>76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1239.3000000000002</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371.14453124999994</v>
      </c>
      <c r="G1418" t="s">
        <v>76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1239.3000000000002</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371.14453124999994</v>
      </c>
      <c r="G1419" t="s">
        <v>76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1239.3000000000002</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371.14453124999994</v>
      </c>
      <c r="G1420" t="s">
        <v>76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1239.3000000000002</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371.14453124999994</v>
      </c>
      <c r="G1421" t="s">
        <v>76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1239.3000000000002</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395.34960937500006</v>
      </c>
      <c r="G1422" t="s">
        <v>76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1239.3000000000002</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395.34960937500006</v>
      </c>
      <c r="G1423" t="s">
        <v>76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1239.3000000000002</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395.34960937500006</v>
      </c>
      <c r="G1424" t="s">
        <v>76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1239.3000000000002</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395.34960937500006</v>
      </c>
      <c r="G1425" t="s">
        <v>76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1239.3000000000002</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395.34960937500006</v>
      </c>
      <c r="G1426" t="s">
        <v>76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1394.2125000000001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395.34960937500006</v>
      </c>
      <c r="G1427" t="s">
        <v>76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1394.2125000000001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395.34960937500006</v>
      </c>
      <c r="G1428" t="s">
        <v>76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1394.2125000000001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395.34960937500006</v>
      </c>
      <c r="G1429" t="s">
        <v>76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1394.2125000000001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395.34960937500006</v>
      </c>
      <c r="G1430" t="s">
        <v>76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1394.2125000000001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395.34960937500006</v>
      </c>
      <c r="G1431" t="s">
        <v>76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1394.2125000000001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419.5546875</v>
      </c>
      <c r="G1432" t="s">
        <v>76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1394.2125000000001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419.5546875</v>
      </c>
      <c r="G1433" t="s">
        <v>76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1394.2125000000001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419.5546875</v>
      </c>
      <c r="G1434" t="s">
        <v>76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1394.2125000000001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419.5546875</v>
      </c>
      <c r="G1435" t="s">
        <v>76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1394.2125000000001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419.5546875</v>
      </c>
      <c r="G1436" t="s">
        <v>76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1549.125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419.5546875</v>
      </c>
      <c r="G1437" t="s">
        <v>76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1549.125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419.5546875</v>
      </c>
      <c r="G1438" t="s">
        <v>76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1549.125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419.5546875</v>
      </c>
      <c r="G1439" t="s">
        <v>76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1549.125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419.5546875</v>
      </c>
      <c r="G1440" t="s">
        <v>76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1549.125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419.5546875</v>
      </c>
      <c r="G1441" t="s">
        <v>76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484.1015625</v>
      </c>
      <c r="G1442" t="s">
        <v>76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484.1015625</v>
      </c>
      <c r="G1443" t="s">
        <v>76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484.1015625</v>
      </c>
      <c r="G1444" t="s">
        <v>76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484.1015625</v>
      </c>
      <c r="G1445" t="s">
        <v>76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484.1015625</v>
      </c>
      <c r="G1446" t="s">
        <v>76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1394.2124999999999</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484.1015625</v>
      </c>
      <c r="G1447" t="s">
        <v>76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1394.2124999999999</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484.1015625</v>
      </c>
      <c r="G1448" t="s">
        <v>76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1394.2124999999999</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484.1015625</v>
      </c>
      <c r="G1449" t="s">
        <v>76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1394.2124999999999</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484.1015625</v>
      </c>
      <c r="G1450" t="s">
        <v>76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1394.2124999999999</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484.1015625</v>
      </c>
      <c r="G1451" t="s">
        <v>76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1394.2124999999999</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520.4091796875</v>
      </c>
      <c r="G1452" t="s">
        <v>76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1394.2124999999999</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520.4091796875</v>
      </c>
      <c r="G1453" t="s">
        <v>76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1394.2124999999999</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520.4091796875</v>
      </c>
      <c r="G1454" t="s">
        <v>76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1394.2124999999999</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520.4091796875</v>
      </c>
      <c r="G1455" t="s">
        <v>76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1394.2124999999999</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520.4091796875</v>
      </c>
      <c r="G1456" t="s">
        <v>76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1626.58125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520.4091796875</v>
      </c>
      <c r="G1457" t="s">
        <v>76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1626.58125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520.4091796875</v>
      </c>
      <c r="G1458" t="s">
        <v>76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1626.58125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520.4091796875</v>
      </c>
      <c r="G1459" t="s">
        <v>76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1626.58125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520.4091796875</v>
      </c>
      <c r="G1460" t="s">
        <v>76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1626.58125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520.4091796875</v>
      </c>
      <c r="G1461" t="s">
        <v>76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1626.58125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556.716796875</v>
      </c>
      <c r="G1462" t="s">
        <v>76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1626.58125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556.716796875</v>
      </c>
      <c r="G1463" t="s">
        <v>76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1626.58125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556.716796875</v>
      </c>
      <c r="G1464" t="s">
        <v>76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1626.58125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556.716796875</v>
      </c>
      <c r="G1465" t="s">
        <v>76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1626.58125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556.716796875</v>
      </c>
      <c r="G1466" t="s">
        <v>76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1858.95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556.716796875</v>
      </c>
      <c r="G1467" t="s">
        <v>76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1858.95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556.716796875</v>
      </c>
      <c r="G1468" t="s">
        <v>76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1858.95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556.716796875</v>
      </c>
      <c r="G1469" t="s">
        <v>76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1858.95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556.716796875</v>
      </c>
      <c r="G1470" t="s">
        <v>76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1858.95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556.716796875</v>
      </c>
      <c r="G1471" t="s">
        <v>76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1858.95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593.0244140625</v>
      </c>
      <c r="G1472" t="s">
        <v>76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1858.95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593.0244140625</v>
      </c>
      <c r="G1473" t="s">
        <v>76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1858.95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593.0244140625</v>
      </c>
      <c r="G1474" t="s">
        <v>76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1858.95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593.0244140625</v>
      </c>
      <c r="G1475" t="s">
        <v>76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1858.95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593.0244140625</v>
      </c>
      <c r="G1476" t="s">
        <v>76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2091.3187499999999</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593.0244140625</v>
      </c>
      <c r="G1477" t="s">
        <v>76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2091.3187499999999</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593.0244140625</v>
      </c>
      <c r="G1478" t="s">
        <v>76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2091.3187499999999</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593.0244140625</v>
      </c>
      <c r="G1479" t="s">
        <v>76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2091.3187499999999</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593.0244140625</v>
      </c>
      <c r="G1480" t="s">
        <v>76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2091.3187499999999</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593.0244140625</v>
      </c>
      <c r="G1481" t="s">
        <v>76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2091.3187499999999</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629.33203125</v>
      </c>
      <c r="G1482" t="s">
        <v>76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2091.3187499999999</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629.33203125</v>
      </c>
      <c r="G1483" t="s">
        <v>76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2091.3187499999999</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629.33203125</v>
      </c>
      <c r="G1484" t="s">
        <v>76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2091.3187499999999</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629.33203125</v>
      </c>
      <c r="G1485" t="s">
        <v>76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2091.3187499999999</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629.33203125</v>
      </c>
      <c r="G1486" t="s">
        <v>76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2323.6875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629.33203125</v>
      </c>
      <c r="G1487" t="s">
        <v>76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2323.6875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629.33203125</v>
      </c>
      <c r="G1488" t="s">
        <v>76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2323.6875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629.33203125</v>
      </c>
      <c r="G1489" t="s">
        <v>76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2323.6875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629.33203125</v>
      </c>
      <c r="G1490" t="s">
        <v>76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2323.6875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629.33203125</v>
      </c>
      <c r="G1491" t="s">
        <v>76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726.15234375</v>
      </c>
      <c r="G1492" t="s">
        <v>76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726.15234375</v>
      </c>
      <c r="G1493" t="s">
        <v>76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726.15234375</v>
      </c>
      <c r="G1494" t="s">
        <v>76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726.15234375</v>
      </c>
      <c r="G1495" t="s">
        <v>76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726.15234375</v>
      </c>
      <c r="G1496" t="s">
        <v>76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2091.3187499999999</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726.15234375</v>
      </c>
      <c r="G1497" t="s">
        <v>76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2091.3187499999999</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726.15234375</v>
      </c>
      <c r="G1498" t="s">
        <v>76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2091.3187499999999</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726.15234375</v>
      </c>
      <c r="G1499" t="s">
        <v>76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2091.3187499999999</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726.15234375</v>
      </c>
      <c r="G1500" t="s">
        <v>76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2091.3187499999999</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726.15234375</v>
      </c>
      <c r="G1501" t="s">
        <v>76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2091.3187499999999</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780.61376953125</v>
      </c>
      <c r="G1502" t="s">
        <v>76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2091.3187499999999</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780.61376953125</v>
      </c>
      <c r="G1503" t="s">
        <v>76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2091.3187499999999</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780.61376953125</v>
      </c>
      <c r="G1504" t="s">
        <v>76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2091.3187499999999</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780.61376953125</v>
      </c>
      <c r="G1505" t="s">
        <v>76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2091.3187499999999</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780.61376953125</v>
      </c>
      <c r="G1506" t="s">
        <v>76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2439.8718749999998</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780.61376953125</v>
      </c>
      <c r="G1507" t="s">
        <v>76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2439.8718749999998</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780.61376953125</v>
      </c>
      <c r="G1508" t="s">
        <v>76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2439.8718749999998</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780.61376953125</v>
      </c>
      <c r="G1509" t="s">
        <v>76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2439.8718749999998</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780.61376953125</v>
      </c>
      <c r="G1510" t="s">
        <v>76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2439.8718749999998</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780.61376953125</v>
      </c>
      <c r="G1511" t="s">
        <v>76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2439.8718749999998</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835.07519531249989</v>
      </c>
      <c r="G1512" t="s">
        <v>76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2439.8718749999998</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835.07519531249989</v>
      </c>
      <c r="G1513" t="s">
        <v>76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2439.8718749999998</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835.07519531249989</v>
      </c>
      <c r="G1514" t="s">
        <v>76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2439.8718749999998</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835.07519531249989</v>
      </c>
      <c r="G1515" t="s">
        <v>76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2439.8718749999998</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835.07519531249989</v>
      </c>
      <c r="G1516" t="s">
        <v>76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2788.4250000000002</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835.07519531249989</v>
      </c>
      <c r="G1517" t="s">
        <v>76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2788.4250000000002</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835.07519531249989</v>
      </c>
      <c r="G1518" t="s">
        <v>76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2788.4250000000002</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835.07519531249989</v>
      </c>
      <c r="G1519" t="s">
        <v>76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2788.4250000000002</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835.07519531249989</v>
      </c>
      <c r="G1520" t="s">
        <v>76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2788.4250000000002</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835.07519531249989</v>
      </c>
      <c r="G1521" t="s">
        <v>76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2788.4250000000002</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889.53662109375011</v>
      </c>
      <c r="G1522" t="s">
        <v>76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2788.4250000000002</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889.53662109375011</v>
      </c>
      <c r="G1523" t="s">
        <v>76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2788.4250000000002</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889.53662109375011</v>
      </c>
      <c r="G1524" t="s">
        <v>76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2788.4250000000002</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889.53662109375011</v>
      </c>
      <c r="G1525" t="s">
        <v>76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2788.4250000000002</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889.53662109375011</v>
      </c>
      <c r="G1526" t="s">
        <v>76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3136.9781250000001</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889.53662109375011</v>
      </c>
      <c r="G1527" t="s">
        <v>76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3136.9781250000001</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889.53662109375011</v>
      </c>
      <c r="G1528" t="s">
        <v>76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3136.9781250000001</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889.53662109375011</v>
      </c>
      <c r="G1529" t="s">
        <v>76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3136.9781250000001</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889.53662109375011</v>
      </c>
      <c r="G1530" t="s">
        <v>76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3136.9781250000001</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889.53662109375011</v>
      </c>
      <c r="G1531" t="s">
        <v>76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3136.9781250000001</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943.998046875</v>
      </c>
      <c r="G1532" t="s">
        <v>76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3136.9781250000001</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943.998046875</v>
      </c>
      <c r="G1533" t="s">
        <v>76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3136.9781250000001</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943.998046875</v>
      </c>
      <c r="G1534" t="s">
        <v>76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3136.9781250000001</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943.998046875</v>
      </c>
      <c r="G1535" t="s">
        <v>76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3136.9781250000001</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943.998046875</v>
      </c>
      <c r="G1536" t="s">
        <v>76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3485.53125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943.998046875</v>
      </c>
      <c r="G1537" t="s">
        <v>76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3485.53125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943.998046875</v>
      </c>
      <c r="G1538" t="s">
        <v>76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3485.53125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943.998046875</v>
      </c>
      <c r="G1539" t="s">
        <v>76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3485.53125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943.998046875</v>
      </c>
      <c r="G1540" t="s">
        <v>76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3485.53125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943.998046875</v>
      </c>
      <c r="G1541" t="s">
        <v>76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1089.228515625</v>
      </c>
      <c r="G1542" t="s">
        <v>76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1089.228515625</v>
      </c>
      <c r="G1543" t="s">
        <v>76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1089.228515625</v>
      </c>
      <c r="G1544" t="s">
        <v>76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1089.228515625</v>
      </c>
      <c r="G1545" t="s">
        <v>76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1089.228515625</v>
      </c>
      <c r="G1546" t="s">
        <v>76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3136.9781250000001</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1089.228515625</v>
      </c>
      <c r="G1547" t="s">
        <v>76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3136.9781250000001</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1089.228515625</v>
      </c>
      <c r="G1548" t="s">
        <v>76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3136.9781250000001</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1089.228515625</v>
      </c>
      <c r="G1549" t="s">
        <v>76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3136.9781250000001</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1089.228515625</v>
      </c>
      <c r="G1550" t="s">
        <v>76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3136.9781250000001</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1089.228515625</v>
      </c>
      <c r="G1551" t="s">
        <v>76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3136.9781250000001</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1170.920654296875</v>
      </c>
      <c r="G1552" t="s">
        <v>76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3136.9781250000001</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1170.920654296875</v>
      </c>
      <c r="G1553" t="s">
        <v>76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3136.9781250000001</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1170.920654296875</v>
      </c>
      <c r="G1554" t="s">
        <v>76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3136.9781250000001</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1170.920654296875</v>
      </c>
      <c r="G1555" t="s">
        <v>76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3136.9781250000001</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1170.920654296875</v>
      </c>
      <c r="G1556" t="s">
        <v>76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3659.8078124999997</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1170.920654296875</v>
      </c>
      <c r="G1557" t="s">
        <v>76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3659.8078124999997</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1170.920654296875</v>
      </c>
      <c r="G1558" t="s">
        <v>76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3659.8078124999997</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1170.920654296875</v>
      </c>
      <c r="G1559" t="s">
        <v>76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3659.8078124999997</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1170.920654296875</v>
      </c>
      <c r="G1560" t="s">
        <v>76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3659.8078124999997</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1170.920654296875</v>
      </c>
      <c r="G1561" t="s">
        <v>76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3659.8078124999997</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1252.61279296875</v>
      </c>
      <c r="G1562" t="s">
        <v>76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3659.8078124999997</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1252.61279296875</v>
      </c>
      <c r="G1563" t="s">
        <v>76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3659.8078124999997</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1252.61279296875</v>
      </c>
      <c r="G1564" t="s">
        <v>76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3659.8078124999997</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1252.61279296875</v>
      </c>
      <c r="G1565" t="s">
        <v>76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3659.8078124999997</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1252.61279296875</v>
      </c>
      <c r="G1566" t="s">
        <v>76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4182.6374999999998</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1252.61279296875</v>
      </c>
      <c r="G1567" t="s">
        <v>76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4182.6374999999998</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1252.61279296875</v>
      </c>
      <c r="G1568" t="s">
        <v>76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4182.6374999999998</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1252.61279296875</v>
      </c>
      <c r="G1569" t="s">
        <v>76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4182.6374999999998</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1252.61279296875</v>
      </c>
      <c r="G1570" t="s">
        <v>76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4182.6374999999998</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1252.61279296875</v>
      </c>
      <c r="G1571" t="s">
        <v>76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4182.6374999999998</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1334.304931640625</v>
      </c>
      <c r="G1572" t="s">
        <v>76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4182.6374999999998</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1334.304931640625</v>
      </c>
      <c r="G1573" t="s">
        <v>76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4182.6374999999998</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1334.304931640625</v>
      </c>
      <c r="G1574" t="s">
        <v>76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4182.6374999999998</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1334.304931640625</v>
      </c>
      <c r="G1575" t="s">
        <v>76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4182.6374999999998</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1334.304931640625</v>
      </c>
      <c r="G1576" t="s">
        <v>76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4705.4671875000004</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1334.304931640625</v>
      </c>
      <c r="G1577" t="s">
        <v>76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4705.4671875000004</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1334.304931640625</v>
      </c>
      <c r="G1578" t="s">
        <v>76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4705.4671875000004</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1334.304931640625</v>
      </c>
      <c r="G1579" t="s">
        <v>76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4705.4671875000004</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1334.304931640625</v>
      </c>
      <c r="G1580" t="s">
        <v>76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4705.4671875000004</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1334.304931640625</v>
      </c>
      <c r="G1581" t="s">
        <v>76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4705.4671875000004</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1415.9970703125</v>
      </c>
      <c r="G1582" t="s">
        <v>76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4705.4671875000004</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1415.9970703125</v>
      </c>
      <c r="G1583" t="s">
        <v>76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4705.4671875000004</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1415.9970703125</v>
      </c>
      <c r="G1584" t="s">
        <v>76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4705.4671875000004</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1415.9970703125</v>
      </c>
      <c r="G1585" t="s">
        <v>76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4705.4671875000004</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1415.9970703125</v>
      </c>
      <c r="G1586" t="s">
        <v>76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5228.296875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1415.9970703125</v>
      </c>
      <c r="G1587" t="s">
        <v>76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5228.296875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1415.9970703125</v>
      </c>
      <c r="G1588" t="s">
        <v>76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5228.296875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1415.9970703125</v>
      </c>
      <c r="G1589" t="s">
        <v>76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5228.296875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1415.9970703125</v>
      </c>
      <c r="G1590" t="s">
        <v>76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5228.296875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1415.9970703125</v>
      </c>
      <c r="G1591" t="s">
        <v>76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1633.8427734375</v>
      </c>
      <c r="G1592" t="s">
        <v>76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1633.8427734375</v>
      </c>
      <c r="G1593" t="s">
        <v>76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1633.8427734375</v>
      </c>
      <c r="G1594" t="s">
        <v>76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1633.8427734375</v>
      </c>
      <c r="G1595" t="s">
        <v>76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1633.8427734375</v>
      </c>
      <c r="G1596" t="s">
        <v>76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4705.4671874999995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1633.8427734375</v>
      </c>
      <c r="G1597" t="s">
        <v>76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4705.4671874999995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1633.8427734375</v>
      </c>
      <c r="G1598" t="s">
        <v>76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4705.4671874999995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1633.8427734375</v>
      </c>
      <c r="G1599" t="s">
        <v>76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4705.4671874999995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1633.8427734375</v>
      </c>
      <c r="G1600" t="s">
        <v>76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4705.4671874999995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1633.8427734375</v>
      </c>
      <c r="G1601" t="s">
        <v>76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4705.4671874999995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1756.3809814453125</v>
      </c>
      <c r="G1602" t="s">
        <v>76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4705.4671874999995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1756.3809814453125</v>
      </c>
      <c r="G1603" t="s">
        <v>76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4705.4671874999995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1756.3809814453125</v>
      </c>
      <c r="G1604" t="s">
        <v>76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4705.4671874999995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1756.3809814453125</v>
      </c>
      <c r="G1605" t="s">
        <v>76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4705.4671874999995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1756.3809814453125</v>
      </c>
      <c r="G1606" t="s">
        <v>76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5489.7117187499998</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1756.3809814453125</v>
      </c>
      <c r="G1607" t="s">
        <v>76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5489.7117187499998</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1756.3809814453125</v>
      </c>
      <c r="G1608" t="s">
        <v>76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5489.7117187499998</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1756.3809814453125</v>
      </c>
      <c r="G1609" t="s">
        <v>76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5489.7117187499998</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1756.3809814453125</v>
      </c>
      <c r="G1610" t="s">
        <v>76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5489.7117187499998</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1756.3809814453125</v>
      </c>
      <c r="G1611" t="s">
        <v>76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5489.7117187499998</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1878.9191894531248</v>
      </c>
      <c r="G1612" t="s">
        <v>76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5489.7117187499998</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1878.9191894531248</v>
      </c>
      <c r="G1613" t="s">
        <v>76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5489.7117187499998</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1878.9191894531248</v>
      </c>
      <c r="G1614" t="s">
        <v>76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5489.7117187499998</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1878.9191894531248</v>
      </c>
      <c r="G1615" t="s">
        <v>76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5489.7117187499998</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1878.9191894531248</v>
      </c>
      <c r="G1616" t="s">
        <v>76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6273.9562500000002</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1878.9191894531248</v>
      </c>
      <c r="G1617" t="s">
        <v>76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6273.9562500000002</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1878.9191894531248</v>
      </c>
      <c r="G1618" t="s">
        <v>76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6273.9562500000002</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1878.9191894531248</v>
      </c>
      <c r="G1619" t="s">
        <v>76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6273.9562500000002</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1878.9191894531248</v>
      </c>
      <c r="G1620" t="s">
        <v>76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6273.9562500000002</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1878.9191894531248</v>
      </c>
      <c r="G1621" t="s">
        <v>76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6273.9562500000002</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2001.4573974609377</v>
      </c>
      <c r="G1622" t="s">
        <v>76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6273.9562500000002</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2001.4573974609377</v>
      </c>
      <c r="G1623" t="s">
        <v>76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6273.9562500000002</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2001.4573974609377</v>
      </c>
      <c r="G1624" t="s">
        <v>76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6273.9562500000002</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2001.4573974609377</v>
      </c>
      <c r="G1625" t="s">
        <v>76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6273.9562500000002</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2001.4573974609377</v>
      </c>
      <c r="G1626" t="s">
        <v>76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7058.2007812500005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2001.4573974609377</v>
      </c>
      <c r="G1627" t="s">
        <v>76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7058.2007812500005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2001.4573974609377</v>
      </c>
      <c r="G1628" t="s">
        <v>76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7058.2007812500005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2001.4573974609377</v>
      </c>
      <c r="G1629" t="s">
        <v>76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7058.2007812500005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2001.4573974609377</v>
      </c>
      <c r="G1630" t="s">
        <v>76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7058.2007812500005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2001.4573974609377</v>
      </c>
      <c r="G1631" t="s">
        <v>76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7058.2007812500005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2123.99560546875</v>
      </c>
      <c r="G1632" t="s">
        <v>76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7058.2007812500005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2123.99560546875</v>
      </c>
      <c r="G1633" t="s">
        <v>76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7058.2007812500005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2123.99560546875</v>
      </c>
      <c r="G1634" t="s">
        <v>76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7058.2007812500005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2123.99560546875</v>
      </c>
      <c r="G1635" t="s">
        <v>76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7058.2007812500005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2123.99560546875</v>
      </c>
      <c r="G1636" t="s">
        <v>76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7842.4453125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2123.99560546875</v>
      </c>
      <c r="G1637" t="s">
        <v>76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7842.4453125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2123.99560546875</v>
      </c>
      <c r="G1638" t="s">
        <v>76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7842.4453125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2123.99560546875</v>
      </c>
      <c r="G1639" t="s">
        <v>76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7842.4453125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2123.99560546875</v>
      </c>
      <c r="G1640" t="s">
        <v>76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7842.4453125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2123.99560546875</v>
      </c>
      <c r="G1641" t="s">
        <v>76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2450.76416015625</v>
      </c>
      <c r="G1642" t="s">
        <v>76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2450.76416015625</v>
      </c>
      <c r="G1643" t="s">
        <v>76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2450.76416015625</v>
      </c>
      <c r="G1644" t="s">
        <v>76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2450.76416015625</v>
      </c>
      <c r="G1645" t="s">
        <v>76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2450.76416015625</v>
      </c>
      <c r="G1646" t="s">
        <v>76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7058.2007812499996</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2450.76416015625</v>
      </c>
      <c r="G1647" t="s">
        <v>76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7058.2007812499996</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2450.76416015625</v>
      </c>
      <c r="G1648" t="s">
        <v>76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7058.2007812499996</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2450.76416015625</v>
      </c>
      <c r="G1649" t="s">
        <v>76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7058.2007812499996</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2450.76416015625</v>
      </c>
      <c r="G1650" t="s">
        <v>76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7058.2007812499996</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2450.76416015625</v>
      </c>
      <c r="G1651" t="s">
        <v>76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7058.2007812499996</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2634.5714721679688</v>
      </c>
      <c r="G1652" t="s">
        <v>76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7058.2007812499996</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2634.5714721679688</v>
      </c>
      <c r="G1653" t="s">
        <v>76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7058.2007812499996</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2634.5714721679688</v>
      </c>
      <c r="G1654" t="s">
        <v>76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7058.2007812499996</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2634.5714721679688</v>
      </c>
      <c r="G1655" t="s">
        <v>76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7058.2007812499996</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2634.5714721679688</v>
      </c>
      <c r="G1656" t="s">
        <v>76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8234.5675781249993</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2634.5714721679688</v>
      </c>
      <c r="G1657" t="s">
        <v>76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8234.5675781249993</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2634.5714721679688</v>
      </c>
      <c r="G1658" t="s">
        <v>76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8234.5675781249993</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2634.5714721679688</v>
      </c>
      <c r="G1659" t="s">
        <v>76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8234.5675781249993</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2634.5714721679688</v>
      </c>
      <c r="G1660" t="s">
        <v>76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8234.5675781249993</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2634.5714721679688</v>
      </c>
      <c r="G1661" t="s">
        <v>76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8234.5675781249993</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2818.3787841796875</v>
      </c>
      <c r="G1662" t="s">
        <v>76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8234.5675781249993</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2818.3787841796875</v>
      </c>
      <c r="G1663" t="s">
        <v>76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8234.5675781249993</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2818.3787841796875</v>
      </c>
      <c r="G1664" t="s">
        <v>76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8234.5675781249993</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2818.3787841796875</v>
      </c>
      <c r="G1665" t="s">
        <v>76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8234.5675781249993</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2818.3787841796875</v>
      </c>
      <c r="G1666" t="s">
        <v>76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9410.9343750000007</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2818.3787841796875</v>
      </c>
      <c r="G1667" t="s">
        <v>76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9410.9343750000007</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2818.3787841796875</v>
      </c>
      <c r="G1668" t="s">
        <v>76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9410.9343750000007</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2818.3787841796875</v>
      </c>
      <c r="G1669" t="s">
        <v>76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9410.9343750000007</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2818.3787841796875</v>
      </c>
      <c r="G1670" t="s">
        <v>76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9410.9343750000007</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2818.3787841796875</v>
      </c>
      <c r="G1671" t="s">
        <v>76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9410.9343750000007</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3002.1860961914063</v>
      </c>
      <c r="G1672" t="s">
        <v>76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9410.9343750000007</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3002.1860961914063</v>
      </c>
      <c r="G1673" t="s">
        <v>76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9410.9343750000007</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3002.1860961914063</v>
      </c>
      <c r="G1674" t="s">
        <v>76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9410.9343750000007</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3002.1860961914063</v>
      </c>
      <c r="G1675" t="s">
        <v>76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9410.9343750000007</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3002.1860961914063</v>
      </c>
      <c r="G1676" t="s">
        <v>76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10587.301171875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3002.1860961914063</v>
      </c>
      <c r="G1677" t="s">
        <v>76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10587.301171875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3002.1860961914063</v>
      </c>
      <c r="G1678" t="s">
        <v>76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10587.301171875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3002.1860961914063</v>
      </c>
      <c r="G1679" t="s">
        <v>76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10587.301171875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3002.1860961914063</v>
      </c>
      <c r="G1680" t="s">
        <v>76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10587.301171875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3002.1860961914063</v>
      </c>
      <c r="G1681" t="s">
        <v>76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10587.301171875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3185.993408203125</v>
      </c>
      <c r="G1682" t="s">
        <v>76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10587.301171875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3185.993408203125</v>
      </c>
      <c r="G1683" t="s">
        <v>76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10587.301171875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3185.993408203125</v>
      </c>
      <c r="G1684" t="s">
        <v>76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10587.301171875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3185.993408203125</v>
      </c>
      <c r="G1685" t="s">
        <v>76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10587.301171875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3185.993408203125</v>
      </c>
      <c r="G1686" t="s">
        <v>76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11763.66796875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3185.993408203125</v>
      </c>
      <c r="G1687" t="s">
        <v>76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11763.66796875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3185.993408203125</v>
      </c>
      <c r="G1688" t="s">
        <v>76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11763.66796875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3185.993408203125</v>
      </c>
      <c r="G1689" t="s">
        <v>76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11763.66796875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3185.993408203125</v>
      </c>
      <c r="G1690" t="s">
        <v>76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11763.66796875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3185.993408203125</v>
      </c>
      <c r="G1691" t="s">
        <v>76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3676.146240234375</v>
      </c>
      <c r="G1692" t="s">
        <v>76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3676.146240234375</v>
      </c>
      <c r="G1693" t="s">
        <v>76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3676.146240234375</v>
      </c>
      <c r="G1694" t="s">
        <v>76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3676.146240234375</v>
      </c>
      <c r="G1695" t="s">
        <v>76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3676.146240234375</v>
      </c>
      <c r="G1696" t="s">
        <v>76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10587.301171875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3676.146240234375</v>
      </c>
      <c r="G1697" t="s">
        <v>76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10587.301171875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3676.146240234375</v>
      </c>
      <c r="G1698" t="s">
        <v>76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10587.301171875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3676.146240234375</v>
      </c>
      <c r="G1699" t="s">
        <v>76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10587.301171875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3676.146240234375</v>
      </c>
      <c r="G1700" t="s">
        <v>76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10587.301171875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3676.146240234375</v>
      </c>
      <c r="G1701" t="s">
        <v>76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10587.301171875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3951.8572082519531</v>
      </c>
      <c r="G1702" t="s">
        <v>76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10587.301171875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3951.8572082519531</v>
      </c>
      <c r="G1703" t="s">
        <v>76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10587.301171875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3951.8572082519531</v>
      </c>
      <c r="G1704" t="s">
        <v>76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10587.301171875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3951.8572082519531</v>
      </c>
      <c r="G1705" t="s">
        <v>76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10587.301171875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3951.8572082519531</v>
      </c>
      <c r="G1706" t="s">
        <v>76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12351.851367187499</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3951.8572082519531</v>
      </c>
      <c r="G1707" t="s">
        <v>76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12351.851367187499</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3951.8572082519531</v>
      </c>
      <c r="G1708" t="s">
        <v>76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12351.851367187499</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3951.8572082519531</v>
      </c>
      <c r="G1709" t="s">
        <v>76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12351.851367187499</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3951.8572082519531</v>
      </c>
      <c r="G1710" t="s">
        <v>76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12351.851367187499</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3951.8572082519531</v>
      </c>
      <c r="G1711" t="s">
        <v>76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12351.851367187499</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4227.5681762695313</v>
      </c>
      <c r="G1712" t="s">
        <v>76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12351.851367187499</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4227.5681762695313</v>
      </c>
      <c r="G1713" t="s">
        <v>76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12351.851367187499</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4227.5681762695313</v>
      </c>
      <c r="G1714" t="s">
        <v>76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12351.851367187499</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4227.5681762695313</v>
      </c>
      <c r="G1715" t="s">
        <v>76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12351.851367187499</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4227.5681762695313</v>
      </c>
      <c r="G1716" t="s">
        <v>76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14116.401562500001</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4227.5681762695313</v>
      </c>
      <c r="G1717" t="s">
        <v>76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14116.401562500001</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4227.5681762695313</v>
      </c>
      <c r="G1718" t="s">
        <v>76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14116.401562500001</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4227.5681762695313</v>
      </c>
      <c r="G1719" t="s">
        <v>76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14116.401562500001</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4227.5681762695313</v>
      </c>
      <c r="G1720" t="s">
        <v>76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14116.401562500001</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4227.5681762695313</v>
      </c>
      <c r="G1721" t="s">
        <v>76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14116.401562500001</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4503.2791442871094</v>
      </c>
      <c r="G1722" t="s">
        <v>76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14116.401562500001</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4503.2791442871094</v>
      </c>
      <c r="G1723" t="s">
        <v>76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14116.401562500001</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4503.2791442871094</v>
      </c>
      <c r="G1724" t="s">
        <v>76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14116.401562500001</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4503.2791442871094</v>
      </c>
      <c r="G1725" t="s">
        <v>76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14116.401562500001</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4503.2791442871094</v>
      </c>
      <c r="G1726" t="s">
        <v>76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15880.9517578125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4503.2791442871094</v>
      </c>
      <c r="G1727" t="s">
        <v>76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15880.9517578125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4503.2791442871094</v>
      </c>
      <c r="G1728" t="s">
        <v>76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15880.9517578125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4503.2791442871094</v>
      </c>
      <c r="G1729" t="s">
        <v>76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15880.9517578125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4503.2791442871094</v>
      </c>
      <c r="G1730" t="s">
        <v>76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15880.9517578125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4503.2791442871094</v>
      </c>
      <c r="G1731" t="s">
        <v>76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15880.9517578125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4778.9901123046875</v>
      </c>
      <c r="G1732" t="s">
        <v>76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15880.9517578125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4778.9901123046875</v>
      </c>
      <c r="G1733" t="s">
        <v>76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15880.9517578125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4778.9901123046875</v>
      </c>
      <c r="G1734" t="s">
        <v>76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15880.9517578125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4778.9901123046875</v>
      </c>
      <c r="G1735" t="s">
        <v>76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15880.9517578125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4778.9901123046875</v>
      </c>
      <c r="G1736" t="s">
        <v>76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17645.501953125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4778.9901123046875</v>
      </c>
      <c r="G1737" t="s">
        <v>76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17645.501953125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4778.9901123046875</v>
      </c>
      <c r="G1738" t="s">
        <v>76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17645.501953125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4778.9901123046875</v>
      </c>
      <c r="G1739" t="s">
        <v>76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17645.501953125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4778.9901123046875</v>
      </c>
      <c r="G1740" t="s">
        <v>76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17645.501953125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4778.9901123046875</v>
      </c>
      <c r="G1741" t="s">
        <v>76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5514.2193603515625</v>
      </c>
      <c r="G1742" t="s">
        <v>76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5514.2193603515625</v>
      </c>
      <c r="G1743" t="s">
        <v>76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5514.2193603515625</v>
      </c>
      <c r="G1744" t="s">
        <v>76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5514.2193603515625</v>
      </c>
      <c r="G1745" t="s">
        <v>76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5514.2193603515625</v>
      </c>
      <c r="G1746" t="s">
        <v>76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15880.9517578125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5514.2193603515625</v>
      </c>
      <c r="G1747" t="s">
        <v>76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15880.9517578125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5514.2193603515625</v>
      </c>
      <c r="G1748" t="s">
        <v>76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15880.9517578125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5514.2193603515625</v>
      </c>
      <c r="G1749" t="s">
        <v>76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15880.9517578125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5514.2193603515625</v>
      </c>
      <c r="G1750" t="s">
        <v>76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15880.9517578125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5514.2193603515625</v>
      </c>
      <c r="G1751" t="s">
        <v>76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15880.9517578125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5927.7858123779297</v>
      </c>
      <c r="G1752" t="s">
        <v>76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15880.9517578125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5927.7858123779297</v>
      </c>
      <c r="G1753" t="s">
        <v>76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15880.9517578125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5927.7858123779297</v>
      </c>
      <c r="G1754" t="s">
        <v>76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15880.9517578125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5927.7858123779297</v>
      </c>
      <c r="G1755" t="s">
        <v>76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15880.9517578125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5927.7858123779297</v>
      </c>
      <c r="G1756" t="s">
        <v>76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18527.777050781249</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5927.7858123779297</v>
      </c>
      <c r="G1757" t="s">
        <v>76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18527.777050781249</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5927.7858123779297</v>
      </c>
      <c r="G1758" t="s">
        <v>76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18527.777050781249</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5927.7858123779297</v>
      </c>
      <c r="G1759" t="s">
        <v>76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18527.777050781249</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5927.7858123779297</v>
      </c>
      <c r="G1760" t="s">
        <v>76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18527.777050781249</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5927.7858123779297</v>
      </c>
      <c r="G1761" t="s">
        <v>76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18527.777050781249</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6341.352264404296</v>
      </c>
      <c r="G1762" t="s">
        <v>76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18527.777050781249</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6341.352264404296</v>
      </c>
      <c r="G1763" t="s">
        <v>76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18527.777050781249</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6341.352264404296</v>
      </c>
      <c r="G1764" t="s">
        <v>76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18527.777050781249</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6341.352264404296</v>
      </c>
      <c r="G1765" t="s">
        <v>76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18527.777050781249</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6341.352264404296</v>
      </c>
      <c r="G1766" t="s">
        <v>76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21174.602343750001</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6341.352264404296</v>
      </c>
      <c r="G1767" t="s">
        <v>76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21174.602343750001</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6341.352264404296</v>
      </c>
      <c r="G1768" t="s">
        <v>76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21174.602343750001</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6341.352264404296</v>
      </c>
      <c r="G1769" t="s">
        <v>76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21174.602343750001</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6341.352264404296</v>
      </c>
      <c r="G1770" t="s">
        <v>76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21174.602343750001</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6341.352264404296</v>
      </c>
      <c r="G1771" t="s">
        <v>76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21174.602343750001</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6754.918716430665</v>
      </c>
      <c r="G1772" t="s">
        <v>76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21174.602343750001</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6754.918716430665</v>
      </c>
      <c r="G1773" t="s">
        <v>76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21174.602343750001</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6754.918716430665</v>
      </c>
      <c r="G1774" t="s">
        <v>76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21174.602343750001</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6754.918716430665</v>
      </c>
      <c r="G1775" t="s">
        <v>76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21174.602343750001</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6754.918716430665</v>
      </c>
      <c r="G1776" t="s">
        <v>76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23821.427636718752</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6754.918716430665</v>
      </c>
      <c r="G1777" t="s">
        <v>76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23821.427636718752</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6754.918716430665</v>
      </c>
      <c r="G1778" t="s">
        <v>76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23821.427636718752</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6754.918716430665</v>
      </c>
      <c r="G1779" t="s">
        <v>76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23821.427636718752</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6754.918716430665</v>
      </c>
      <c r="G1780" t="s">
        <v>76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23821.427636718752</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6754.918716430665</v>
      </c>
      <c r="G1781" t="s">
        <v>76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23821.427636718752</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7168.4851684570313</v>
      </c>
      <c r="G1782" t="s">
        <v>76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23821.427636718752</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7168.4851684570313</v>
      </c>
      <c r="G1783" t="s">
        <v>76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23821.427636718752</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7168.4851684570313</v>
      </c>
      <c r="G1784" t="s">
        <v>76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23821.427636718752</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7168.4851684570313</v>
      </c>
      <c r="G1785" t="s">
        <v>76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23821.427636718752</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7168.4851684570313</v>
      </c>
      <c r="G1786" t="s">
        <v>76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26468.2529296875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7168.4851684570313</v>
      </c>
      <c r="G1787" t="s">
        <v>76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26468.2529296875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7168.4851684570313</v>
      </c>
      <c r="G1788" t="s">
        <v>76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26468.2529296875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7168.4851684570313</v>
      </c>
      <c r="G1789" t="s">
        <v>76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26468.2529296875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7168.4851684570313</v>
      </c>
      <c r="G1790" t="s">
        <v>76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26468.2529296875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7168.4851684570313</v>
      </c>
      <c r="G1791" t="s">
        <v>76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8271.3290405273438</v>
      </c>
      <c r="G1792" t="s">
        <v>76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8271.3290405273438</v>
      </c>
      <c r="G1793" t="s">
        <v>76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8271.3290405273438</v>
      </c>
      <c r="G1794" t="s">
        <v>76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8271.3290405273438</v>
      </c>
      <c r="G1795" t="s">
        <v>76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8271.3290405273438</v>
      </c>
      <c r="G1796" t="s">
        <v>76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23821.427636718749</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8271.3290405273438</v>
      </c>
      <c r="G1797" t="s">
        <v>76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23821.427636718749</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8271.3290405273438</v>
      </c>
      <c r="G1798" t="s">
        <v>76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23821.427636718749</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8271.3290405273438</v>
      </c>
      <c r="G1799" t="s">
        <v>76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23821.427636718749</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8271.3290405273438</v>
      </c>
      <c r="G1800" t="s">
        <v>76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23821.427636718749</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8271.3290405273438</v>
      </c>
      <c r="G1801" t="s">
        <v>76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23821.427636718749</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8891.6787185668945</v>
      </c>
      <c r="G1802" t="s">
        <v>76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23821.427636718749</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8891.6787185668945</v>
      </c>
      <c r="G1803" t="s">
        <v>76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23821.427636718749</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8891.6787185668945</v>
      </c>
      <c r="G1804" t="s">
        <v>76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23821.427636718749</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8891.6787185668945</v>
      </c>
      <c r="G1805" t="s">
        <v>76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23821.427636718749</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8891.6787185668945</v>
      </c>
      <c r="G1806" t="s">
        <v>76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27791.665576171872</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8891.6787185668945</v>
      </c>
      <c r="G1807" t="s">
        <v>76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27791.665576171872</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8891.6787185668945</v>
      </c>
      <c r="G1808" t="s">
        <v>76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27791.665576171872</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8891.6787185668945</v>
      </c>
      <c r="G1809" t="s">
        <v>76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27791.665576171872</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8891.6787185668945</v>
      </c>
      <c r="G1810" t="s">
        <v>76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27791.665576171872</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8891.6787185668945</v>
      </c>
      <c r="G1811" t="s">
        <v>76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27791.665576171872</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9512.0283966064453</v>
      </c>
      <c r="G1812" t="s">
        <v>76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27791.665576171872</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9512.0283966064453</v>
      </c>
      <c r="G1813" t="s">
        <v>76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27791.665576171872</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9512.0283966064453</v>
      </c>
      <c r="G1814" t="s">
        <v>76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27791.665576171872</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9512.0283966064453</v>
      </c>
      <c r="G1815" t="s">
        <v>76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27791.665576171872</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9512.0283966064453</v>
      </c>
      <c r="G1816" t="s">
        <v>76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31761.903515625003</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9512.0283966064453</v>
      </c>
      <c r="G1817" t="s">
        <v>76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31761.903515625003</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9512.0283966064453</v>
      </c>
      <c r="G1818" t="s">
        <v>76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31761.903515625003</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9512.0283966064453</v>
      </c>
      <c r="G1819" t="s">
        <v>76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31761.903515625003</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9512.0283966064453</v>
      </c>
      <c r="G1820" t="s">
        <v>76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31761.903515625003</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9512.0283966064453</v>
      </c>
      <c r="G1821" t="s">
        <v>76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31761.903515625003</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10132.378074645996</v>
      </c>
      <c r="G1822" t="s">
        <v>76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31761.903515625003</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10132.378074645996</v>
      </c>
      <c r="G1823" t="s">
        <v>76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31761.903515625003</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10132.378074645996</v>
      </c>
      <c r="G1824" t="s">
        <v>76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31761.903515625003</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10132.378074645996</v>
      </c>
      <c r="G1825" t="s">
        <v>76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31761.903515625003</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10132.378074645996</v>
      </c>
      <c r="G1826" t="s">
        <v>76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35732.141455078126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10132.378074645996</v>
      </c>
      <c r="G1827" t="s">
        <v>76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35732.141455078126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10132.378074645996</v>
      </c>
      <c r="G1828" t="s">
        <v>76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35732.141455078126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10132.378074645996</v>
      </c>
      <c r="G1829" t="s">
        <v>76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35732.141455078126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10132.378074645996</v>
      </c>
      <c r="G1830" t="s">
        <v>76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35732.141455078126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10132.378074645996</v>
      </c>
      <c r="G1831" t="s">
        <v>76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35732.141455078126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10752.727752685547</v>
      </c>
      <c r="G1832" t="s">
        <v>76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35732.141455078126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10752.727752685547</v>
      </c>
      <c r="G1833" t="s">
        <v>76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35732.141455078126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10752.727752685547</v>
      </c>
      <c r="G1834" t="s">
        <v>76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35732.141455078126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10752.727752685547</v>
      </c>
      <c r="G1835" t="s">
        <v>76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35732.141455078126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10752.727752685547</v>
      </c>
      <c r="G1836" t="s">
        <v>76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39702.37939453125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10752.727752685547</v>
      </c>
      <c r="G1837" t="s">
        <v>76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39702.37939453125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10752.727752685547</v>
      </c>
      <c r="G1838" t="s">
        <v>76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39702.37939453125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10752.727752685547</v>
      </c>
      <c r="G1839" t="s">
        <v>76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39702.37939453125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10752.727752685547</v>
      </c>
      <c r="G1840" t="s">
        <v>76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39702.37939453125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10752.727752685547</v>
      </c>
      <c r="G1841" t="s">
        <v>76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12406.993560791016</v>
      </c>
      <c r="G1842" t="s">
        <v>76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12406.993560791016</v>
      </c>
      <c r="G1843" t="s">
        <v>76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12406.993560791016</v>
      </c>
      <c r="G1844" t="s">
        <v>76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12406.993560791016</v>
      </c>
      <c r="G1845" t="s">
        <v>76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12406.993560791016</v>
      </c>
      <c r="G1846" t="s">
        <v>76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35732.141455078126</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12406.993560791016</v>
      </c>
      <c r="G1847" t="s">
        <v>76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35732.141455078126</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12406.993560791016</v>
      </c>
      <c r="G1848" t="s">
        <v>76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35732.141455078126</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12406.993560791016</v>
      </c>
      <c r="G1849" t="s">
        <v>76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35732.141455078126</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12406.993560791016</v>
      </c>
      <c r="G1850" t="s">
        <v>76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35732.141455078126</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12406.993560791016</v>
      </c>
      <c r="G1851" t="s">
        <v>76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35732.141455078126</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13337.518077850342</v>
      </c>
      <c r="G1852" t="s">
        <v>76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35732.141455078126</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13337.518077850342</v>
      </c>
      <c r="G1853" t="s">
        <v>76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35732.141455078126</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13337.518077850342</v>
      </c>
      <c r="G1854" t="s">
        <v>76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35732.141455078126</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13337.518077850342</v>
      </c>
      <c r="G1855" t="s">
        <v>76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35732.141455078126</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13337.518077850342</v>
      </c>
      <c r="G1856" t="s">
        <v>76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41687.498364257808</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13337.518077850342</v>
      </c>
      <c r="G1857" t="s">
        <v>76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41687.498364257808</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13337.518077850342</v>
      </c>
      <c r="G1858" t="s">
        <v>76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41687.498364257808</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13337.518077850342</v>
      </c>
      <c r="G1859" t="s">
        <v>76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41687.498364257808</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13337.518077850342</v>
      </c>
      <c r="G1860" t="s">
        <v>76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41687.498364257808</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13337.518077850342</v>
      </c>
      <c r="G1861" t="s">
        <v>76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41687.498364257808</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14268.042594909666</v>
      </c>
      <c r="G1862" t="s">
        <v>76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41687.498364257808</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14268.042594909666</v>
      </c>
      <c r="G1863" t="s">
        <v>76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41687.498364257808</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14268.042594909666</v>
      </c>
      <c r="G1864" t="s">
        <v>76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41687.498364257808</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14268.042594909666</v>
      </c>
      <c r="G1865" t="s">
        <v>76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41687.498364257808</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14268.042594909666</v>
      </c>
      <c r="G1866" t="s">
        <v>76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47642.855273437504</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14268.042594909666</v>
      </c>
      <c r="G1867" t="s">
        <v>76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47642.855273437504</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14268.042594909666</v>
      </c>
      <c r="G1868" t="s">
        <v>76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47642.855273437504</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14268.042594909666</v>
      </c>
      <c r="G1869" t="s">
        <v>76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47642.855273437504</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14268.042594909666</v>
      </c>
      <c r="G1870" t="s">
        <v>76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47642.855273437504</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14268.042594909666</v>
      </c>
      <c r="G1871" t="s">
        <v>76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47642.855273437504</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15198.567111968996</v>
      </c>
      <c r="G1872" t="s">
        <v>76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47642.855273437504</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15198.567111968996</v>
      </c>
      <c r="G1873" t="s">
        <v>76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47642.855273437504</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15198.567111968996</v>
      </c>
      <c r="G1874" t="s">
        <v>76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47642.855273437504</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15198.567111968996</v>
      </c>
      <c r="G1875" t="s">
        <v>76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47642.855273437504</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15198.567111968996</v>
      </c>
      <c r="G1876" t="s">
        <v>76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53598.212182617186</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15198.567111968996</v>
      </c>
      <c r="G1877" t="s">
        <v>76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53598.212182617186</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15198.567111968996</v>
      </c>
      <c r="G1878" t="s">
        <v>76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53598.212182617186</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15198.567111968996</v>
      </c>
      <c r="G1879" t="s">
        <v>76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53598.212182617186</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15198.567111968996</v>
      </c>
      <c r="G1880" t="s">
        <v>76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53598.212182617186</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15198.567111968996</v>
      </c>
      <c r="G1881" t="s">
        <v>76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53598.212182617186</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16129.09162902832</v>
      </c>
      <c r="G1882" t="s">
        <v>76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53598.212182617186</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16129.09162902832</v>
      </c>
      <c r="G1883" t="s">
        <v>76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53598.212182617186</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16129.09162902832</v>
      </c>
      <c r="G1884" t="s">
        <v>76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53598.212182617186</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16129.09162902832</v>
      </c>
      <c r="G1885" t="s">
        <v>76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53598.212182617186</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16129.09162902832</v>
      </c>
      <c r="G1886" t="s">
        <v>76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59553.569091796875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16129.09162902832</v>
      </c>
      <c r="G1887" t="s">
        <v>76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59553.569091796875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16129.09162902832</v>
      </c>
      <c r="G1888" t="s">
        <v>76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59553.569091796875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16129.09162902832</v>
      </c>
      <c r="G1889" t="s">
        <v>76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59553.569091796875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16129.09162902832</v>
      </c>
      <c r="G1890" t="s">
        <v>76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59553.569091796875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16129.09162902832</v>
      </c>
      <c r="G1891" t="s">
        <v>76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18610.490341186523</v>
      </c>
      <c r="G1892" t="s">
        <v>76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18610.490341186523</v>
      </c>
      <c r="G1893" t="s">
        <v>76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18610.490341186523</v>
      </c>
      <c r="G1894" t="s">
        <v>76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18610.490341186523</v>
      </c>
      <c r="G1895" t="s">
        <v>76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18610.490341186523</v>
      </c>
      <c r="G1896" t="s">
        <v>76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53598.212182617186</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18610.490341186523</v>
      </c>
      <c r="G1897" t="s">
        <v>76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53598.212182617186</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18610.490341186523</v>
      </c>
      <c r="G1898" t="s">
        <v>76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53598.212182617186</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18610.490341186523</v>
      </c>
      <c r="G1899" t="s">
        <v>76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53598.212182617186</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18610.490341186523</v>
      </c>
      <c r="G1900" t="s">
        <v>76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53598.212182617186</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18610.490341186523</v>
      </c>
      <c r="G1901" t="s">
        <v>76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53598.212182617186</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20006.277116775513</v>
      </c>
      <c r="G1902" t="s">
        <v>76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53598.212182617186</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20006.277116775513</v>
      </c>
      <c r="G1903" t="s">
        <v>76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53598.212182617186</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20006.277116775513</v>
      </c>
      <c r="G1904" t="s">
        <v>76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53598.212182617186</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20006.277116775513</v>
      </c>
      <c r="G1905" t="s">
        <v>76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53598.212182617186</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20006.277116775513</v>
      </c>
      <c r="G1906" t="s">
        <v>76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62531.247546386716</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20006.277116775513</v>
      </c>
      <c r="G1907" t="s">
        <v>76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62531.247546386716</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20006.277116775513</v>
      </c>
      <c r="G1908" t="s">
        <v>76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62531.247546386716</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20006.277116775513</v>
      </c>
      <c r="G1909" t="s">
        <v>76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62531.247546386716</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20006.277116775513</v>
      </c>
      <c r="G1910" t="s">
        <v>76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62531.247546386716</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20006.277116775513</v>
      </c>
      <c r="G1911" t="s">
        <v>76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62531.247546386716</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21402.063892364502</v>
      </c>
      <c r="G1912" t="s">
        <v>76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62531.247546386716</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21402.063892364502</v>
      </c>
      <c r="G1913" t="s">
        <v>76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62531.247546386716</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21402.063892364502</v>
      </c>
      <c r="G1914" t="s">
        <v>76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62531.247546386716</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21402.063892364502</v>
      </c>
      <c r="G1915" t="s">
        <v>76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62531.247546386716</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21402.063892364502</v>
      </c>
      <c r="G1916" t="s">
        <v>76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71464.282910156253</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21402.063892364502</v>
      </c>
      <c r="G1917" t="s">
        <v>76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71464.282910156253</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21402.063892364502</v>
      </c>
      <c r="G1918" t="s">
        <v>76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71464.282910156253</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21402.063892364502</v>
      </c>
      <c r="G1919" t="s">
        <v>76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71464.282910156253</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21402.063892364502</v>
      </c>
      <c r="G1920" t="s">
        <v>76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71464.282910156253</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21402.063892364502</v>
      </c>
      <c r="G1921" t="s">
        <v>76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71464.282910156253</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22797.850667953491</v>
      </c>
      <c r="G1922" t="s">
        <v>76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71464.282910156253</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22797.850667953491</v>
      </c>
      <c r="G1923" t="s">
        <v>76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71464.282910156253</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22797.850667953491</v>
      </c>
      <c r="G1924" t="s">
        <v>76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71464.282910156253</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22797.850667953491</v>
      </c>
      <c r="G1925" t="s">
        <v>76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71464.282910156253</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22797.850667953491</v>
      </c>
      <c r="G1926" t="s">
        <v>76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80397.31827392579</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22797.850667953491</v>
      </c>
      <c r="G1927" t="s">
        <v>76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80397.31827392579</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22797.850667953491</v>
      </c>
      <c r="G1928" t="s">
        <v>76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80397.31827392579</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22797.850667953491</v>
      </c>
      <c r="G1929" t="s">
        <v>76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80397.31827392579</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22797.850667953491</v>
      </c>
      <c r="G1930" t="s">
        <v>76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80397.31827392579</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22797.850667953491</v>
      </c>
      <c r="G1931" t="s">
        <v>76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80397.31827392579</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24193.63744354248</v>
      </c>
      <c r="G1932" t="s">
        <v>76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80397.31827392579</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24193.63744354248</v>
      </c>
      <c r="G1933" t="s">
        <v>76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80397.31827392579</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24193.63744354248</v>
      </c>
      <c r="G1934" t="s">
        <v>76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80397.31827392579</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24193.63744354248</v>
      </c>
      <c r="G1935" t="s">
        <v>76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80397.31827392579</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24193.63744354248</v>
      </c>
      <c r="G1936" t="s">
        <v>76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89330.353637695313</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24193.63744354248</v>
      </c>
      <c r="G1937" t="s">
        <v>76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89330.353637695313</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24193.63744354248</v>
      </c>
      <c r="G1938" t="s">
        <v>76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89330.353637695313</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24193.63744354248</v>
      </c>
      <c r="G1939" t="s">
        <v>76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89330.353637695313</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24193.63744354248</v>
      </c>
      <c r="G1940" t="s">
        <v>76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89330.353637695313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24193.63744354248</v>
      </c>
      <c r="G1941" t="s">
        <v>76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27915.735511779785</v>
      </c>
      <c r="G1942" t="s">
        <v>76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27915.735511779785</v>
      </c>
      <c r="G1943" t="s">
        <v>76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27915.735511779785</v>
      </c>
      <c r="G1944" t="s">
        <v>76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27915.735511779785</v>
      </c>
      <c r="G1945" t="s">
        <v>76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27915.735511779785</v>
      </c>
      <c r="G1946" t="s">
        <v>76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80397.318273925775</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27915.735511779785</v>
      </c>
      <c r="G1947" t="s">
        <v>76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80397.318273925775</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27915.735511779785</v>
      </c>
      <c r="G1948" t="s">
        <v>76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80397.318273925775</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27915.735511779785</v>
      </c>
      <c r="G1949" t="s">
        <v>76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80397.318273925775</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27915.735511779785</v>
      </c>
      <c r="G1950" t="s">
        <v>76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80397.318273925775</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27915.735511779785</v>
      </c>
      <c r="G1951" t="s">
        <v>76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80397.318273925775</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30009.415675163269</v>
      </c>
      <c r="G1952" t="s">
        <v>76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80397.318273925775</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30009.415675163269</v>
      </c>
      <c r="G1953" t="s">
        <v>76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80397.318273925775</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30009.415675163269</v>
      </c>
      <c r="G1954" t="s">
        <v>76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80397.318273925775</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30009.415675163269</v>
      </c>
      <c r="G1955" t="s">
        <v>76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80397.318273925775</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30009.415675163269</v>
      </c>
      <c r="G1956" t="s">
        <v>76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93796.871319580066</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30009.415675163269</v>
      </c>
      <c r="G1957" t="s">
        <v>76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93796.871319580066</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30009.415675163269</v>
      </c>
      <c r="G1958" t="s">
        <v>76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93796.871319580066</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30009.415675163269</v>
      </c>
      <c r="G1959" t="s">
        <v>76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93796.871319580066</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30009.415675163269</v>
      </c>
      <c r="G1960" t="s">
        <v>76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93796.871319580066</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30009.415675163269</v>
      </c>
      <c r="G1961" t="s">
        <v>76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93796.871319580066</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32103.095838546749</v>
      </c>
      <c r="G1962" t="s">
        <v>76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93796.871319580066</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32103.095838546749</v>
      </c>
      <c r="G1963" t="s">
        <v>76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93796.871319580066</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32103.095838546749</v>
      </c>
      <c r="G1964" t="s">
        <v>76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93796.871319580066</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32103.095838546749</v>
      </c>
      <c r="G1965" t="s">
        <v>76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93796.871319580066</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32103.095838546749</v>
      </c>
      <c r="G1966" t="s">
        <v>76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107196.42436523439</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32103.095838546749</v>
      </c>
      <c r="G1967" t="s">
        <v>76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107196.42436523439</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32103.095838546749</v>
      </c>
      <c r="G1968" t="s">
        <v>76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107196.42436523439</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32103.095838546749</v>
      </c>
      <c r="G1969" t="s">
        <v>76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107196.42436523439</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32103.095838546749</v>
      </c>
      <c r="G1970" t="s">
        <v>76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107196.42436523439</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32103.095838546749</v>
      </c>
      <c r="G1971" t="s">
        <v>76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107196.42436523439</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34196.776001930237</v>
      </c>
      <c r="G1972" t="s">
        <v>76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107196.42436523439</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34196.776001930237</v>
      </c>
      <c r="G1973" t="s">
        <v>76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107196.42436523439</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34196.776001930237</v>
      </c>
      <c r="G1974" t="s">
        <v>76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107196.42436523439</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34196.776001930237</v>
      </c>
      <c r="G1975" t="s">
        <v>76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107196.42436523439</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34196.776001930237</v>
      </c>
      <c r="G1976" t="s">
        <v>76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120595.97741088868</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34196.776001930237</v>
      </c>
      <c r="G1977" t="s">
        <v>76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120595.97741088868</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34196.776001930237</v>
      </c>
      <c r="G1978" t="s">
        <v>76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120595.97741088868</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34196.776001930237</v>
      </c>
      <c r="G1979" t="s">
        <v>76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120595.97741088868</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34196.776001930237</v>
      </c>
      <c r="G1980" t="s">
        <v>76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120595.97741088868</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34196.776001930237</v>
      </c>
      <c r="G1981" t="s">
        <v>76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120595.97741088868</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36290.456165313721</v>
      </c>
      <c r="G1982" t="s">
        <v>76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120595.97741088868</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36290.456165313721</v>
      </c>
      <c r="G1983" t="s">
        <v>76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120595.97741088868</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36290.456165313721</v>
      </c>
      <c r="G1984" t="s">
        <v>76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120595.97741088868</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36290.456165313721</v>
      </c>
      <c r="G1985" t="s">
        <v>76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120595.97741088868</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36290.456165313721</v>
      </c>
      <c r="G1986" t="s">
        <v>76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133995.53045654297</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36290.456165313721</v>
      </c>
      <c r="G1987" t="s">
        <v>76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133995.53045654297</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36290.456165313721</v>
      </c>
      <c r="G1988" t="s">
        <v>76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133995.53045654297</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36290.456165313721</v>
      </c>
      <c r="G1989" t="s">
        <v>76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133995.53045654297</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36290.456165313721</v>
      </c>
      <c r="G1990" t="s">
        <v>76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133995.53045654297</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36290.456165313721</v>
      </c>
      <c r="G1991" t="s">
        <v>76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41873.603267669678</v>
      </c>
      <c r="G1992" t="s">
        <v>76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41873.603267669678</v>
      </c>
      <c r="G1993" t="s">
        <v>76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41873.603267669678</v>
      </c>
      <c r="G1994" t="s">
        <v>76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41873.603267669678</v>
      </c>
      <c r="G1995" t="s">
        <v>76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41873.603267669678</v>
      </c>
      <c r="G1996" t="s">
        <v>76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120595.97741088866</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41873.603267669678</v>
      </c>
      <c r="G1997" t="s">
        <v>76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120595.97741088866</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41873.603267669678</v>
      </c>
      <c r="G1998" t="s">
        <v>76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120595.97741088866</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41873.603267669678</v>
      </c>
      <c r="G1999" t="s">
        <v>76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120595.97741088866</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41873.603267669678</v>
      </c>
      <c r="G2000" t="s">
        <v>76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120595.97741088866</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41873.603267669678</v>
      </c>
      <c r="G2001" t="s">
        <v>76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120595.97741088866</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45014.123512744904</v>
      </c>
      <c r="G2002" t="s">
        <v>76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120595.97741088866</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45014.123512744904</v>
      </c>
      <c r="G2003" t="s">
        <v>76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120595.97741088866</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45014.123512744904</v>
      </c>
      <c r="G2004" t="s">
        <v>76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120595.97741088866</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45014.123512744904</v>
      </c>
      <c r="G2005" t="s">
        <v>76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120595.97741088866</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45014.123512744904</v>
      </c>
      <c r="G2006" t="s">
        <v>76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140695.3069793701</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45014.123512744904</v>
      </c>
      <c r="G2007" t="s">
        <v>76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140695.3069793701</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45014.123512744904</v>
      </c>
      <c r="G2008" t="s">
        <v>76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140695.3069793701</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45014.123512744904</v>
      </c>
      <c r="G2009" t="s">
        <v>76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140695.3069793701</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45014.123512744904</v>
      </c>
      <c r="G2010" t="s">
        <v>76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140695.3069793701</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45014.123512744904</v>
      </c>
      <c r="G2011" t="s">
        <v>76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140695.3069793701</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48154.643757820122</v>
      </c>
      <c r="G2012" t="s">
        <v>76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140695.3069793701</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48154.643757820122</v>
      </c>
      <c r="G2013" t="s">
        <v>76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140695.3069793701</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48154.643757820122</v>
      </c>
      <c r="G2014" t="s">
        <v>76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140695.3069793701</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48154.643757820122</v>
      </c>
      <c r="G2015" t="s">
        <v>76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140695.3069793701</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48154.643757820122</v>
      </c>
      <c r="G2016" t="s">
        <v>76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160794.63654785158</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48154.643757820122</v>
      </c>
      <c r="G2017" t="s">
        <v>76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160794.63654785158</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48154.643757820122</v>
      </c>
      <c r="G2018" t="s">
        <v>76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160794.63654785158</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48154.643757820122</v>
      </c>
      <c r="G2019" t="s">
        <v>76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160794.63654785158</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48154.643757820122</v>
      </c>
      <c r="G2020" t="s">
        <v>76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160794.63654785158</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48154.643757820122</v>
      </c>
      <c r="G2021" t="s">
        <v>76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160794.63654785158</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51295.164002895363</v>
      </c>
      <c r="G2022" t="s">
        <v>76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160794.63654785158</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51295.164002895363</v>
      </c>
      <c r="G2023" t="s">
        <v>76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160794.63654785158</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51295.164002895363</v>
      </c>
      <c r="G2024" t="s">
        <v>76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160794.63654785158</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51295.164002895363</v>
      </c>
      <c r="G2025" t="s">
        <v>76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160794.63654785158</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51295.164002895363</v>
      </c>
      <c r="G2026" t="s">
        <v>76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180893.966116333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51295.164002895363</v>
      </c>
      <c r="G2027" t="s">
        <v>76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180893.966116333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51295.164002895363</v>
      </c>
      <c r="G2028" t="s">
        <v>76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180893.966116333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51295.164002895363</v>
      </c>
      <c r="G2029" t="s">
        <v>76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180893.966116333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51295.164002895363</v>
      </c>
      <c r="G2030" t="s">
        <v>76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180893.966116333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51295.164002895363</v>
      </c>
      <c r="G2031" t="s">
        <v>76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180893.966116333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54435.684247970581</v>
      </c>
      <c r="G2032" t="s">
        <v>76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180893.966116333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54435.684247970581</v>
      </c>
      <c r="G2033" t="s">
        <v>76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180893.966116333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54435.684247970581</v>
      </c>
      <c r="G2034" t="s">
        <v>76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180893.966116333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54435.684247970581</v>
      </c>
      <c r="G2035" t="s">
        <v>76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180893.966116333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54435.684247970581</v>
      </c>
      <c r="G2036" t="s">
        <v>76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200993.29568481445</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54435.684247970581</v>
      </c>
      <c r="G2037" t="s">
        <v>76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200993.29568481445</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54435.684247970581</v>
      </c>
      <c r="G2038" t="s">
        <v>76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200993.29568481445</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54435.684247970581</v>
      </c>
      <c r="G2039" t="s">
        <v>76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200993.29568481445</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54435.684247970581</v>
      </c>
      <c r="G2040" t="s">
        <v>76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200993.29568481445</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54435.684247970581</v>
      </c>
      <c r="G2041" t="s">
        <v>76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62810.404901504517</v>
      </c>
      <c r="G2042" t="s">
        <v>76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62810.404901504517</v>
      </c>
      <c r="G2043" t="s">
        <v>76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62810.404901504517</v>
      </c>
      <c r="G2044" t="s">
        <v>76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62810.404901504517</v>
      </c>
      <c r="G2045" t="s">
        <v>76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62810.404901504517</v>
      </c>
      <c r="G2046" t="s">
        <v>76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180893.966116333</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62810.404901504517</v>
      </c>
      <c r="G2047" t="s">
        <v>76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180893.966116333</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62810.404901504517</v>
      </c>
      <c r="G2048" t="s">
        <v>76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180893.966116333</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62810.404901504517</v>
      </c>
      <c r="G2049" t="s">
        <v>76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180893.966116333</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62810.404901504517</v>
      </c>
      <c r="G2050" t="s">
        <v>76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180893.966116333</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62810.404901504517</v>
      </c>
      <c r="G2051" t="s">
        <v>76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180893.966116333</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67521.185269117355</v>
      </c>
      <c r="G2052" t="s">
        <v>76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180893.966116333</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67521.185269117355</v>
      </c>
      <c r="G2053" t="s">
        <v>76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180893.966116333</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67521.185269117355</v>
      </c>
      <c r="G2054" t="s">
        <v>76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180893.966116333</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67521.185269117355</v>
      </c>
      <c r="G2055" t="s">
        <v>76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180893.966116333</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67521.185269117355</v>
      </c>
      <c r="G2056" t="s">
        <v>76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211042.96046905516</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67521.185269117355</v>
      </c>
      <c r="G2057" t="s">
        <v>76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211042.96046905516</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67521.185269117355</v>
      </c>
      <c r="G2058" t="s">
        <v>76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211042.96046905516</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67521.185269117355</v>
      </c>
      <c r="G2059" t="s">
        <v>76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211042.96046905516</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67521.185269117355</v>
      </c>
      <c r="G2060" t="s">
        <v>76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211042.96046905516</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67521.185269117355</v>
      </c>
      <c r="G2061" t="s">
        <v>76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211042.96046905516</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72231.965636730194</v>
      </c>
      <c r="G2062" t="s">
        <v>76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211042.96046905516</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72231.965636730194</v>
      </c>
      <c r="G2063" t="s">
        <v>76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211042.96046905516</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72231.965636730194</v>
      </c>
      <c r="G2064" t="s">
        <v>76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211042.96046905516</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72231.965636730194</v>
      </c>
      <c r="G2065" t="s">
        <v>76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211042.96046905516</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72231.965636730194</v>
      </c>
      <c r="G2066" t="s">
        <v>76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241191.95482177736</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72231.965636730194</v>
      </c>
      <c r="G2067" t="s">
        <v>76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241191.95482177736</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72231.965636730194</v>
      </c>
      <c r="G2068" t="s">
        <v>76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241191.95482177736</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72231.965636730194</v>
      </c>
      <c r="G2069" t="s">
        <v>76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241191.95482177736</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72231.965636730194</v>
      </c>
      <c r="G2070" t="s">
        <v>76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241191.95482177736</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72231.965636730194</v>
      </c>
      <c r="G2071" t="s">
        <v>76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241191.95482177736</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76942.746004343033</v>
      </c>
      <c r="G2072" t="s">
        <v>76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241191.95482177736</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76942.746004343033</v>
      </c>
      <c r="G2073" t="s">
        <v>76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241191.95482177736</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76942.746004343033</v>
      </c>
      <c r="G2074" t="s">
        <v>76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241191.95482177736</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76942.746004343033</v>
      </c>
      <c r="G2075" t="s">
        <v>76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241191.95482177736</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76942.746004343033</v>
      </c>
      <c r="G2076" t="s">
        <v>76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271340.94917449955</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76942.746004343033</v>
      </c>
      <c r="G2077" t="s">
        <v>76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271340.94917449955</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76942.746004343033</v>
      </c>
      <c r="G2078" t="s">
        <v>76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271340.94917449955</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76942.746004343033</v>
      </c>
      <c r="G2079" t="s">
        <v>76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271340.94917449955</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76942.746004343033</v>
      </c>
      <c r="G2080" t="s">
        <v>76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271340.94917449955</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76942.746004343033</v>
      </c>
      <c r="G2081" t="s">
        <v>76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271340.94917449955</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81653.526371955872</v>
      </c>
      <c r="G2082" t="s">
        <v>76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271340.94917449955</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81653.526371955872</v>
      </c>
      <c r="G2083" t="s">
        <v>76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271340.94917449955</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81653.526371955872</v>
      </c>
      <c r="G2084" t="s">
        <v>76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271340.94917449955</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81653.526371955872</v>
      </c>
      <c r="G2085" t="s">
        <v>76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271340.94917449955</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81653.526371955872</v>
      </c>
      <c r="G2086" t="s">
        <v>76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301489.94352722168</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81653.526371955872</v>
      </c>
      <c r="G2087" t="s">
        <v>76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301489.94352722168</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81653.526371955872</v>
      </c>
      <c r="G2088" t="s">
        <v>76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301489.94352722168</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81653.526371955872</v>
      </c>
      <c r="G2089" t="s">
        <v>76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301489.94352722168</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81653.526371955872</v>
      </c>
      <c r="G2090" t="s">
        <v>76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301489.94352722168</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81653.526371955872</v>
      </c>
      <c r="G2091" t="s">
        <v>76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94215.607352256775</v>
      </c>
      <c r="G2092" t="s">
        <v>76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94215.607352256775</v>
      </c>
      <c r="G2093" t="s">
        <v>76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94215.607352256775</v>
      </c>
      <c r="G2094" t="s">
        <v>76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94215.607352256775</v>
      </c>
      <c r="G2095" t="s">
        <v>76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94215.607352256775</v>
      </c>
      <c r="G2096" t="s">
        <v>76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271340.94917449949</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94215.607352256775</v>
      </c>
      <c r="G2097" t="s">
        <v>76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271340.94917449949</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94215.607352256775</v>
      </c>
      <c r="G2098" t="s">
        <v>76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271340.94917449949</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94215.607352256775</v>
      </c>
      <c r="G2099" t="s">
        <v>76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271340.94917449949</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94215.607352256775</v>
      </c>
      <c r="G2100" t="s">
        <v>76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271340.94917449949</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94215.607352256775</v>
      </c>
      <c r="G2101" t="s">
        <v>76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271340.94917449949</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101281.77790367603</v>
      </c>
      <c r="G2102" t="s">
        <v>76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271340.94917449949</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101281.77790367603</v>
      </c>
      <c r="G2103" t="s">
        <v>76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271340.94917449949</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101281.77790367603</v>
      </c>
      <c r="G2104" t="s">
        <v>76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271340.94917449949</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101281.77790367603</v>
      </c>
      <c r="G2105" t="s">
        <v>76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271340.94917449949</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101281.77790367603</v>
      </c>
      <c r="G2106" t="s">
        <v>76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316564.44070358272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101281.77790367603</v>
      </c>
      <c r="G2107" t="s">
        <v>76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316564.44070358272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101281.77790367603</v>
      </c>
      <c r="G2108" t="s">
        <v>76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316564.44070358272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101281.77790367603</v>
      </c>
      <c r="G2109" t="s">
        <v>76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316564.44070358272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101281.77790367603</v>
      </c>
      <c r="G2110" t="s">
        <v>76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316564.44070358272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101281.77790367603</v>
      </c>
      <c r="G2111" t="s">
        <v>76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316564.44070358272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108347.94845509528</v>
      </c>
      <c r="G2112" t="s">
        <v>76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316564.44070358272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108347.94845509528</v>
      </c>
      <c r="G2113" t="s">
        <v>76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316564.44070358272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108347.94845509528</v>
      </c>
      <c r="G2114" t="s">
        <v>76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316564.44070358272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108347.94845509528</v>
      </c>
      <c r="G2115" t="s">
        <v>76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316564.44070358272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108347.94845509528</v>
      </c>
      <c r="G2116" t="s">
        <v>76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361787.93223266606</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108347.94845509528</v>
      </c>
      <c r="G2117" t="s">
        <v>76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361787.93223266606</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108347.94845509528</v>
      </c>
      <c r="G2118" t="s">
        <v>76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361787.93223266606</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108347.94845509528</v>
      </c>
      <c r="G2119" t="s">
        <v>76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361787.93223266606</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108347.94845509528</v>
      </c>
      <c r="G2120" t="s">
        <v>76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361787.93223266606</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108347.94845509528</v>
      </c>
      <c r="G2121" t="s">
        <v>76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361787.93223266606</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115414.11900651456</v>
      </c>
      <c r="G2122" t="s">
        <v>76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361787.93223266606</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115414.11900651456</v>
      </c>
      <c r="G2123" t="s">
        <v>76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361787.93223266606</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115414.11900651456</v>
      </c>
      <c r="G2124" t="s">
        <v>76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361787.93223266606</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115414.11900651456</v>
      </c>
      <c r="G2125" t="s">
        <v>76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361787.93223266606</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115414.11900651456</v>
      </c>
      <c r="G2126" t="s">
        <v>76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407011.42376174929</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115414.11900651456</v>
      </c>
      <c r="G2127" t="s">
        <v>76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407011.42376174929</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115414.11900651456</v>
      </c>
      <c r="G2128" t="s">
        <v>76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407011.42376174929</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115414.11900651456</v>
      </c>
      <c r="G2129" t="s">
        <v>76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407011.42376174929</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115414.11900651456</v>
      </c>
      <c r="G2130" t="s">
        <v>76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407011.42376174929</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115414.11900651456</v>
      </c>
      <c r="G2131" t="s">
        <v>76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407011.42376174929</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122480.28955793381</v>
      </c>
      <c r="G2132" t="s">
        <v>76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407011.42376174929</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122480.28955793381</v>
      </c>
      <c r="G2133" t="s">
        <v>76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407011.42376174929</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122480.28955793381</v>
      </c>
      <c r="G2134" t="s">
        <v>76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407011.42376174929</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122480.28955793381</v>
      </c>
      <c r="G2135" t="s">
        <v>76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407011.42376174929</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122480.28955793381</v>
      </c>
      <c r="G2136" t="s">
        <v>76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452234.91529083252</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122480.28955793381</v>
      </c>
      <c r="G2137" t="s">
        <v>76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452234.91529083252</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122480.28955793381</v>
      </c>
      <c r="G2138" t="s">
        <v>76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452234.91529083252</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122480.28955793381</v>
      </c>
      <c r="G2139" t="s">
        <v>76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452234.91529083252</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122480.28955793381</v>
      </c>
      <c r="G2140" t="s">
        <v>76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452234.91529083252</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122480.28955793381</v>
      </c>
      <c r="G2141" t="s">
        <v>76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141323.41102838516</v>
      </c>
      <c r="G2142" t="s">
        <v>76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141323.41102838516</v>
      </c>
      <c r="G2143" t="s">
        <v>76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141323.41102838516</v>
      </c>
      <c r="G2144" t="s">
        <v>76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141323.41102838516</v>
      </c>
      <c r="G2145" t="s">
        <v>76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141323.41102838516</v>
      </c>
      <c r="G2146" t="s">
        <v>76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407011.42376174923</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141323.41102838516</v>
      </c>
      <c r="G2147" t="s">
        <v>76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407011.42376174923</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141323.41102838516</v>
      </c>
      <c r="G2148" t="s">
        <v>76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407011.42376174923</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141323.41102838516</v>
      </c>
      <c r="G2149" t="s">
        <v>76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407011.42376174923</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141323.41102838516</v>
      </c>
      <c r="G2150" t="s">
        <v>76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407011.42376174923</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141323.41102838516</v>
      </c>
      <c r="G2151" t="s">
        <v>76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407011.42376174923</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151922.66685551405</v>
      </c>
      <c r="G2152" t="s">
        <v>76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407011.42376174923</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151922.66685551405</v>
      </c>
      <c r="G2153" t="s">
        <v>76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407011.42376174923</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151922.66685551405</v>
      </c>
      <c r="G2154" t="s">
        <v>76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407011.42376174923</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151922.66685551405</v>
      </c>
      <c r="G2155" t="s">
        <v>76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407011.42376174923</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151922.66685551405</v>
      </c>
      <c r="G2156" t="s">
        <v>76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474846.66105537413</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151922.66685551405</v>
      </c>
      <c r="G2157" t="s">
        <v>76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474846.66105537413</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151922.66685551405</v>
      </c>
      <c r="G2158" t="s">
        <v>76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474846.66105537413</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151922.66685551405</v>
      </c>
      <c r="G2159" t="s">
        <v>76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474846.66105537413</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151922.66685551405</v>
      </c>
      <c r="G2160" t="s">
        <v>76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474846.66105537413</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151922.66685551405</v>
      </c>
      <c r="G2161" t="s">
        <v>76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474846.66105537413</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162521.92268264294</v>
      </c>
      <c r="G2162" t="s">
        <v>76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474846.66105537413</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162521.92268264294</v>
      </c>
      <c r="G2163" t="s">
        <v>76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474846.66105537413</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162521.92268264294</v>
      </c>
      <c r="G2164" t="s">
        <v>76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474846.66105537413</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162521.92268264294</v>
      </c>
      <c r="G2165" t="s">
        <v>76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474846.66105537413</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162521.92268264294</v>
      </c>
      <c r="G2166" t="s">
        <v>76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542681.89834899909</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162521.92268264294</v>
      </c>
      <c r="G2167" t="s">
        <v>76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542681.89834899909</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162521.92268264294</v>
      </c>
      <c r="G2168" t="s">
        <v>76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542681.89834899909</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162521.92268264294</v>
      </c>
      <c r="G2169" t="s">
        <v>76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542681.89834899909</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162521.92268264294</v>
      </c>
      <c r="G2170" t="s">
        <v>76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542681.89834899909</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162521.92268264294</v>
      </c>
      <c r="G2171" t="s">
        <v>76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542681.89834899909</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173121.17850977182</v>
      </c>
      <c r="G2172" t="s">
        <v>76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542681.89834899909</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173121.17850977182</v>
      </c>
      <c r="G2173" t="s">
        <v>76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542681.89834899909</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173121.17850977182</v>
      </c>
      <c r="G2174" t="s">
        <v>76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542681.89834899909</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173121.17850977182</v>
      </c>
      <c r="G2175" t="s">
        <v>76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542681.89834899909</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173121.17850977182</v>
      </c>
      <c r="G2176" t="s">
        <v>76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610517.13564262388</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173121.17850977182</v>
      </c>
      <c r="G2177" t="s">
        <v>76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610517.13564262388</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173121.17850977182</v>
      </c>
      <c r="G2178" t="s">
        <v>76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610517.13564262388</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173121.17850977182</v>
      </c>
      <c r="G2179" t="s">
        <v>76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610517.13564262388</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173121.17850977182</v>
      </c>
      <c r="G2180" t="s">
        <v>76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610517.13564262388</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173121.17850977182</v>
      </c>
      <c r="G2181" t="s">
        <v>76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610517.13564262388</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183720.43433690071</v>
      </c>
      <c r="G2182" t="s">
        <v>76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610517.13564262388</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183720.43433690071</v>
      </c>
      <c r="G2183" t="s">
        <v>76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610517.13564262388</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183720.43433690071</v>
      </c>
      <c r="G2184" t="s">
        <v>76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610517.13564262388</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183720.43433690071</v>
      </c>
      <c r="G2185" t="s">
        <v>76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610517.13564262388</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183720.43433690071</v>
      </c>
      <c r="G2186" t="s">
        <v>76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678352.37293624878</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183720.43433690071</v>
      </c>
      <c r="G2187" t="s">
        <v>76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678352.37293624878</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183720.43433690071</v>
      </c>
      <c r="G2188" t="s">
        <v>76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678352.37293624878</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183720.43433690071</v>
      </c>
      <c r="G2189" t="s">
        <v>76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678352.37293624878</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183720.43433690071</v>
      </c>
      <c r="G2190" t="s">
        <v>76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678352.37293624878</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183720.43433690071</v>
      </c>
      <c r="G2191" t="s">
        <v>76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211985.11654257774</v>
      </c>
      <c r="G2192" t="s">
        <v>76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211985.11654257774</v>
      </c>
      <c r="G2193" t="s">
        <v>76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211985.11654257774</v>
      </c>
      <c r="G2194" t="s">
        <v>76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211985.11654257774</v>
      </c>
      <c r="G2195" t="s">
        <v>76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211985.11654257774</v>
      </c>
      <c r="G2196" t="s">
        <v>76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610517.13564262388</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211985.11654257774</v>
      </c>
      <c r="G2197" t="s">
        <v>76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610517.13564262388</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211985.11654257774</v>
      </c>
      <c r="G2198" t="s">
        <v>76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610517.13564262388</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211985.11654257774</v>
      </c>
      <c r="G2199" t="s">
        <v>76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610517.13564262388</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211985.11654257774</v>
      </c>
      <c r="G2200" t="s">
        <v>76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610517.13564262388</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211985.11654257774</v>
      </c>
      <c r="G2201" t="s">
        <v>76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610517.13564262388</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227884.00028327107</v>
      </c>
      <c r="G2202" t="s">
        <v>76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610517.13564262388</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227884.00028327107</v>
      </c>
      <c r="G2203" t="s">
        <v>76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610517.13564262388</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227884.00028327107</v>
      </c>
      <c r="G2204" t="s">
        <v>76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610517.13564262388</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227884.00028327107</v>
      </c>
      <c r="G2205" t="s">
        <v>76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610517.13564262388</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227884.00028327107</v>
      </c>
      <c r="G2206" t="s">
        <v>76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712269.99158306117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227884.00028327107</v>
      </c>
      <c r="G2207" t="s">
        <v>76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712269.99158306117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227884.00028327107</v>
      </c>
      <c r="G2208" t="s">
        <v>76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712269.99158306117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227884.00028327107</v>
      </c>
      <c r="G2209" t="s">
        <v>76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712269.99158306117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227884.00028327107</v>
      </c>
      <c r="G2210" t="s">
        <v>76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712269.99158306117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227884.00028327107</v>
      </c>
      <c r="G2211" t="s">
        <v>76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712269.99158306117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243782.88402396438</v>
      </c>
      <c r="G2212" t="s">
        <v>76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712269.99158306117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243782.88402396438</v>
      </c>
      <c r="G2213" t="s">
        <v>76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712269.99158306117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243782.88402396438</v>
      </c>
      <c r="G2214" t="s">
        <v>76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712269.99158306117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243782.88402396438</v>
      </c>
      <c r="G2215" t="s">
        <v>76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712269.99158306117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243782.88402396438</v>
      </c>
      <c r="G2216" t="s">
        <v>76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814022.84752349858</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243782.88402396438</v>
      </c>
      <c r="G2217" t="s">
        <v>76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814022.84752349858</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243782.88402396438</v>
      </c>
      <c r="G2218" t="s">
        <v>76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814022.84752349858</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243782.88402396438</v>
      </c>
      <c r="G2219" t="s">
        <v>76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814022.84752349858</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243782.88402396438</v>
      </c>
      <c r="G2220" t="s">
        <v>76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814022.84752349858</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243782.88402396438</v>
      </c>
      <c r="G2221" t="s">
        <v>76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814022.84752349858</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259681.76776465776</v>
      </c>
      <c r="G2222" t="s">
        <v>76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814022.84752349858</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259681.76776465776</v>
      </c>
      <c r="G2223" t="s">
        <v>76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814022.84752349858</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259681.76776465776</v>
      </c>
      <c r="G2224" t="s">
        <v>76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814022.84752349858</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259681.76776465776</v>
      </c>
      <c r="G2225" t="s">
        <v>76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814022.84752349858</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259681.76776465776</v>
      </c>
      <c r="G2226" t="s">
        <v>76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915775.70346393588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259681.76776465776</v>
      </c>
      <c r="G2227" t="s">
        <v>76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915775.70346393588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259681.76776465776</v>
      </c>
      <c r="G2228" t="s">
        <v>76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915775.70346393588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259681.76776465776</v>
      </c>
      <c r="G2229" t="s">
        <v>76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915775.70346393588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259681.76776465776</v>
      </c>
      <c r="G2230" t="s">
        <v>76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915775.70346393588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259681.76776465776</v>
      </c>
      <c r="G2231" t="s">
        <v>76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915775.70346393588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275580.65150535107</v>
      </c>
      <c r="G2232" t="s">
        <v>76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915775.70346393588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275580.65150535107</v>
      </c>
      <c r="G2233" t="s">
        <v>76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915775.70346393588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275580.65150535107</v>
      </c>
      <c r="G2234" t="s">
        <v>76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915775.70346393588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275580.65150535107</v>
      </c>
      <c r="G2235" t="s">
        <v>76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915775.70346393588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275580.65150535107</v>
      </c>
      <c r="G2236" t="s">
        <v>76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1017528.5594043732</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275580.65150535107</v>
      </c>
      <c r="G2237" t="s">
        <v>76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1017528.5594043732</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275580.65150535107</v>
      </c>
      <c r="G2238" t="s">
        <v>76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1017528.5594043732</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275580.65150535107</v>
      </c>
      <c r="G2239" t="s">
        <v>76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1017528.5594043732</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275580.65150535107</v>
      </c>
      <c r="G2240" t="s">
        <v>76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1017528.5594043732</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275580.65150535107</v>
      </c>
      <c r="G2241" t="s">
        <v>76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317977.67481386662</v>
      </c>
      <c r="G2242" t="s">
        <v>76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317977.67481386662</v>
      </c>
      <c r="G2243" t="s">
        <v>76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317977.67481386662</v>
      </c>
      <c r="G2244" t="s">
        <v>76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317977.67481386662</v>
      </c>
      <c r="G2245" t="s">
        <v>76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317977.67481386662</v>
      </c>
      <c r="G2246" t="s">
        <v>76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915775.70346393588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317977.67481386662</v>
      </c>
      <c r="G2247" t="s">
        <v>76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915775.70346393588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317977.67481386662</v>
      </c>
      <c r="G2248" t="s">
        <v>76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915775.70346393588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317977.67481386662</v>
      </c>
      <c r="G2249" t="s">
        <v>76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915775.70346393588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317977.67481386662</v>
      </c>
      <c r="G2250" t="s">
        <v>76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915775.70346393588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317977.67481386662</v>
      </c>
      <c r="G2251" t="s">
        <v>76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915775.70346393588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341826.00042490661</v>
      </c>
      <c r="G2252" t="s">
        <v>76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915775.70346393588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341826.00042490661</v>
      </c>
      <c r="G2253" t="s">
        <v>76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915775.70346393588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341826.00042490661</v>
      </c>
      <c r="G2254" t="s">
        <v>76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915775.70346393588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341826.00042490661</v>
      </c>
      <c r="G2255" t="s">
        <v>76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915775.70346393588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341826.00042490661</v>
      </c>
      <c r="G2256" t="s">
        <v>76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1068404.9873745919</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341826.00042490661</v>
      </c>
      <c r="G2257" t="s">
        <v>76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1068404.9873745919</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341826.00042490661</v>
      </c>
      <c r="G2258" t="s">
        <v>76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1068404.9873745919</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341826.00042490661</v>
      </c>
      <c r="G2259" t="s">
        <v>76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1068404.9873745919</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341826.00042490661</v>
      </c>
      <c r="G2260" t="s">
        <v>76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1068404.9873745919</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341826.00042490661</v>
      </c>
      <c r="G2261" t="s">
        <v>76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1068404.9873745919</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365674.32603594661</v>
      </c>
      <c r="G2262" t="s">
        <v>76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1068404.9873745919</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365674.32603594661</v>
      </c>
      <c r="G2263" t="s">
        <v>76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1068404.9873745919</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365674.32603594661</v>
      </c>
      <c r="G2264" t="s">
        <v>76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1068404.9873745919</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365674.32603594661</v>
      </c>
      <c r="G2265" t="s">
        <v>76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1068404.9873745919</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365674.32603594661</v>
      </c>
      <c r="G2266" t="s">
        <v>76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1221034.2712852478</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365674.32603594661</v>
      </c>
      <c r="G2267" t="s">
        <v>76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1221034.2712852478</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365674.32603594661</v>
      </c>
      <c r="G2268" t="s">
        <v>76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1221034.2712852478</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365674.32603594661</v>
      </c>
      <c r="G2269" t="s">
        <v>76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1221034.2712852478</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365674.32603594661</v>
      </c>
      <c r="G2270" t="s">
        <v>76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1221034.2712852478</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365674.32603594661</v>
      </c>
      <c r="G2271" t="s">
        <v>76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1221034.2712852478</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389522.6516469866</v>
      </c>
      <c r="G2272" t="s">
        <v>76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1221034.2712852478</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389522.6516469866</v>
      </c>
      <c r="G2273" t="s">
        <v>76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1221034.2712852478</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389522.6516469866</v>
      </c>
      <c r="G2274" t="s">
        <v>76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1221034.2712852478</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389522.6516469866</v>
      </c>
      <c r="G2275" t="s">
        <v>76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1221034.2712852478</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389522.6516469866</v>
      </c>
      <c r="G2276" t="s">
        <v>76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1373663.5551959039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389522.6516469866</v>
      </c>
      <c r="G2277" t="s">
        <v>76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1373663.5551959039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389522.6516469866</v>
      </c>
      <c r="G2278" t="s">
        <v>76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1373663.5551959039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389522.6516469866</v>
      </c>
      <c r="G2279" t="s">
        <v>76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1373663.5551959039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389522.6516469866</v>
      </c>
      <c r="G2280" t="s">
        <v>76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1373663.5551959039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389522.6516469866</v>
      </c>
      <c r="G2281" t="s">
        <v>76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1373663.5551959039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413370.9772580266</v>
      </c>
      <c r="G2282" t="s">
        <v>76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1373663.5551959039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413370.9772580266</v>
      </c>
      <c r="G2283" t="s">
        <v>76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1373663.5551959039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413370.9772580266</v>
      </c>
      <c r="G2284" t="s">
        <v>76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1373663.5551959039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413370.9772580266</v>
      </c>
      <c r="G2285" t="s">
        <v>76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1373663.5551959039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413370.9772580266</v>
      </c>
      <c r="G2286" t="s">
        <v>76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1526292.8391065598</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413370.9772580266</v>
      </c>
      <c r="G2287" t="s">
        <v>76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1526292.8391065598</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413370.9772580266</v>
      </c>
      <c r="G2288" t="s">
        <v>76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1526292.8391065598</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413370.9772580266</v>
      </c>
      <c r="G2289" t="s">
        <v>76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1526292.8391065598</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413370.9772580266</v>
      </c>
      <c r="G2290" t="s">
        <v>76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1526292.8391065598</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413370.9772580266</v>
      </c>
      <c r="G2291" t="s">
        <v>76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476966.51222079992</v>
      </c>
      <c r="G2292" t="s">
        <v>76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476966.51222079992</v>
      </c>
      <c r="G2293" t="s">
        <v>76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476966.51222079992</v>
      </c>
      <c r="G2294" t="s">
        <v>76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476966.51222079992</v>
      </c>
      <c r="G2295" t="s">
        <v>76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476966.51222079992</v>
      </c>
      <c r="G2296" t="s">
        <v>76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1373663.5551959036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476966.51222079992</v>
      </c>
      <c r="G2297" t="s">
        <v>76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1373663.5551959036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476966.51222079992</v>
      </c>
      <c r="G2298" t="s">
        <v>76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1373663.5551959036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476966.51222079992</v>
      </c>
      <c r="G2299" t="s">
        <v>76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1373663.5551959036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476966.51222079992</v>
      </c>
      <c r="G2300" t="s">
        <v>76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1373663.5551959036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476966.51222079992</v>
      </c>
      <c r="G2301" t="s">
        <v>76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1373663.5551959036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512739.00063735992</v>
      </c>
      <c r="G2302" t="s">
        <v>76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1373663.5551959036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512739.00063735992</v>
      </c>
      <c r="G2303" t="s">
        <v>76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1373663.5551959036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512739.00063735992</v>
      </c>
      <c r="G2304" t="s">
        <v>76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1373663.5551959036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512739.00063735992</v>
      </c>
      <c r="G2305" t="s">
        <v>76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1373663.5551959036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512739.00063735992</v>
      </c>
      <c r="G2306" t="s">
        <v>76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1602607.4810618877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512739.00063735992</v>
      </c>
      <c r="G2307" t="s">
        <v>76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1602607.4810618877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512739.00063735992</v>
      </c>
      <c r="G2308" t="s">
        <v>76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1602607.4810618877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512739.00063735992</v>
      </c>
      <c r="G2309" t="s">
        <v>76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1602607.4810618877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512739.00063735992</v>
      </c>
      <c r="G2310" t="s">
        <v>76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1602607.4810618877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512739.00063735992</v>
      </c>
      <c r="G2311" t="s">
        <v>76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1602607.4810618877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548511.48905391991</v>
      </c>
      <c r="G2312" t="s">
        <v>76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1602607.4810618877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548511.48905391991</v>
      </c>
      <c r="G2313" t="s">
        <v>76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1602607.4810618877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548511.48905391991</v>
      </c>
      <c r="G2314" t="s">
        <v>76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1602607.4810618877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548511.48905391991</v>
      </c>
      <c r="G2315" t="s">
        <v>76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1602607.4810618877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548511.48905391991</v>
      </c>
      <c r="G2316" t="s">
        <v>76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1831551.4069278718</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548511.48905391991</v>
      </c>
      <c r="G2317" t="s">
        <v>76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1831551.4069278718</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548511.48905391991</v>
      </c>
      <c r="G2318" t="s">
        <v>76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1831551.4069278718</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548511.48905391991</v>
      </c>
      <c r="G2319" t="s">
        <v>76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1831551.4069278718</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548511.48905391991</v>
      </c>
      <c r="G2320" t="s">
        <v>76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1831551.4069278718</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548511.48905391991</v>
      </c>
      <c r="G2321" t="s">
        <v>76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1831551.4069278718</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584283.97747047991</v>
      </c>
      <c r="G2322" t="s">
        <v>76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1831551.4069278718</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584283.97747047991</v>
      </c>
      <c r="G2323" t="s">
        <v>76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1831551.4069278718</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584283.97747047991</v>
      </c>
      <c r="G2324" t="s">
        <v>76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1831551.4069278718</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584283.97747047991</v>
      </c>
      <c r="G2325" t="s">
        <v>76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1831551.4069278718</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584283.97747047991</v>
      </c>
      <c r="G2326" t="s">
        <v>76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2060495.3327938558</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584283.97747047991</v>
      </c>
      <c r="G2327" t="s">
        <v>76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2060495.3327938558</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584283.97747047991</v>
      </c>
      <c r="G2328" t="s">
        <v>76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2060495.3327938558</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584283.97747047991</v>
      </c>
      <c r="G2329" t="s">
        <v>76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2060495.3327938558</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584283.97747047991</v>
      </c>
      <c r="G2330" t="s">
        <v>76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2060495.3327938558</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584283.97747047991</v>
      </c>
      <c r="G2331" t="s">
        <v>76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2060495.3327938558</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620056.4658870399</v>
      </c>
      <c r="G2332" t="s">
        <v>76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2060495.3327938558</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620056.4658870399</v>
      </c>
      <c r="G2333" t="s">
        <v>76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2060495.3327938558</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620056.4658870399</v>
      </c>
      <c r="G2334" t="s">
        <v>76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2060495.3327938558</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620056.4658870399</v>
      </c>
      <c r="G2335" t="s">
        <v>76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2060495.3327938558</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620056.4658870399</v>
      </c>
      <c r="G2336" t="s">
        <v>76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2289439.2586598396</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620056.4658870399</v>
      </c>
      <c r="G2337" t="s">
        <v>76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2289439.2586598396</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620056.4658870399</v>
      </c>
      <c r="G2338" t="s">
        <v>76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2289439.2586598396</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620056.4658870399</v>
      </c>
      <c r="G2339" t="s">
        <v>76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2289439.2586598396</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620056.4658870399</v>
      </c>
      <c r="G2340" t="s">
        <v>76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2289439.2586598396</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620056.4658870399</v>
      </c>
      <c r="G2341" t="s">
        <v>76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715449.76833119988</v>
      </c>
      <c r="G2342" t="s">
        <v>76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715449.76833119988</v>
      </c>
      <c r="G2343" t="s">
        <v>76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715449.76833119988</v>
      </c>
      <c r="G2344" t="s">
        <v>76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715449.76833119988</v>
      </c>
      <c r="G2345" t="s">
        <v>76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715449.76833119988</v>
      </c>
      <c r="G2346" t="s">
        <v>76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2060495.3327938556</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715449.76833119988</v>
      </c>
      <c r="G2347" t="s">
        <v>76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2060495.3327938556</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715449.76833119988</v>
      </c>
      <c r="G2348" t="s">
        <v>76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2060495.3327938556</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715449.76833119988</v>
      </c>
      <c r="G2349" t="s">
        <v>76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2060495.3327938556</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715449.76833119988</v>
      </c>
      <c r="G2350" t="s">
        <v>76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2060495.3327938556</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715449.76833119988</v>
      </c>
      <c r="G2351" t="s">
        <v>76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2060495.3327938556</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769108.50095603988</v>
      </c>
      <c r="G2352" t="s">
        <v>76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2060495.3327938556</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769108.50095603988</v>
      </c>
      <c r="G2353" t="s">
        <v>76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2060495.3327938556</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769108.50095603988</v>
      </c>
      <c r="G2354" t="s">
        <v>76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2060495.3327938556</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769108.50095603988</v>
      </c>
      <c r="G2355" t="s">
        <v>76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2060495.3327938556</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769108.50095603988</v>
      </c>
      <c r="G2356" t="s">
        <v>76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2403911.2215928314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769108.50095603988</v>
      </c>
      <c r="G2357" t="s">
        <v>76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2403911.2215928314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769108.50095603988</v>
      </c>
      <c r="G2358" t="s">
        <v>76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2403911.2215928314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769108.50095603988</v>
      </c>
      <c r="G2359" t="s">
        <v>76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2403911.2215928314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769108.50095603988</v>
      </c>
      <c r="G2360" t="s">
        <v>76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2403911.2215928314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769108.50095603988</v>
      </c>
      <c r="G2361" t="s">
        <v>76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2403911.2215928314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822767.23358087975</v>
      </c>
      <c r="G2362" t="s">
        <v>76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2403911.2215928314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822767.23358087975</v>
      </c>
      <c r="G2363" t="s">
        <v>76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2403911.2215928314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822767.23358087975</v>
      </c>
      <c r="G2364" t="s">
        <v>76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2403911.2215928314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822767.23358087975</v>
      </c>
      <c r="G2365" t="s">
        <v>76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2403911.2215928314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822767.23358087975</v>
      </c>
      <c r="G2366" t="s">
        <v>76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2747327.1103918077</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822767.23358087975</v>
      </c>
      <c r="G2367" t="s">
        <v>76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2747327.1103918077</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822767.23358087975</v>
      </c>
      <c r="G2368" t="s">
        <v>76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2747327.1103918077</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822767.23358087975</v>
      </c>
      <c r="G2369" t="s">
        <v>76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2747327.1103918077</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822767.23358087975</v>
      </c>
      <c r="G2370" t="s">
        <v>76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2747327.1103918077</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822767.23358087975</v>
      </c>
      <c r="G2371" t="s">
        <v>76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2747327.1103918077</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876425.96620571997</v>
      </c>
      <c r="G2372" t="s">
        <v>76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2747327.1103918077</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876425.96620571997</v>
      </c>
      <c r="G2373" t="s">
        <v>76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2747327.1103918077</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876425.96620571997</v>
      </c>
      <c r="G2374" t="s">
        <v>76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2747327.1103918077</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876425.96620571997</v>
      </c>
      <c r="G2375" t="s">
        <v>76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2747327.1103918077</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876425.96620571997</v>
      </c>
      <c r="G2376" t="s">
        <v>76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3090742.9991907836</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876425.96620571997</v>
      </c>
      <c r="G2377" t="s">
        <v>76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3090742.9991907836</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876425.96620571997</v>
      </c>
      <c r="G2378" t="s">
        <v>76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3090742.9991907836</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876425.96620571997</v>
      </c>
      <c r="G2379" t="s">
        <v>76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3090742.9991907836</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876425.96620571997</v>
      </c>
      <c r="G2380" t="s">
        <v>76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3090742.9991907836</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876425.96620571997</v>
      </c>
      <c r="G2381" t="s">
        <v>76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3090742.9991907836</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930084.69883055985</v>
      </c>
      <c r="G2382" t="s">
        <v>76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3090742.9991907836</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930084.69883055985</v>
      </c>
      <c r="G2383" t="s">
        <v>76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3090742.9991907836</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930084.69883055985</v>
      </c>
      <c r="G2384" t="s">
        <v>76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3090742.9991907836</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930084.69883055985</v>
      </c>
      <c r="G2385" t="s">
        <v>76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3090742.9991907836</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930084.69883055985</v>
      </c>
      <c r="G2386" t="s">
        <v>76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3434158.8879897594</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930084.69883055985</v>
      </c>
      <c r="G2387" t="s">
        <v>76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3434158.8879897594</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930084.69883055985</v>
      </c>
      <c r="G2388" t="s">
        <v>76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3434158.8879897594</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930084.69883055985</v>
      </c>
      <c r="G2389" t="s">
        <v>76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3434158.8879897594</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930084.69883055985</v>
      </c>
      <c r="G2390" t="s">
        <v>76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3434158.8879897594</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930084.69883055985</v>
      </c>
      <c r="G2391" t="s">
        <v>76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1073174.6524967998</v>
      </c>
      <c r="G2392" t="s">
        <v>76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1073174.6524967998</v>
      </c>
      <c r="G2393" t="s">
        <v>76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1073174.6524967998</v>
      </c>
      <c r="G2394" t="s">
        <v>76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1073174.6524967998</v>
      </c>
      <c r="G2395" t="s">
        <v>76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1073174.6524967998</v>
      </c>
      <c r="G2396" t="s">
        <v>76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3090742.9991907836</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1073174.6524967998</v>
      </c>
      <c r="G2397" t="s">
        <v>76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3090742.9991907836</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1073174.6524967998</v>
      </c>
      <c r="G2398" t="s">
        <v>76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3090742.9991907836</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1073174.6524967998</v>
      </c>
      <c r="G2399" t="s">
        <v>76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3090742.9991907836</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1073174.6524967998</v>
      </c>
      <c r="G2400" t="s">
        <v>76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3090742.9991907836</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1073174.6524967998</v>
      </c>
      <c r="G2401" t="s">
        <v>76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3090742.9991907836</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1153662.7514340598</v>
      </c>
      <c r="G2402" t="s">
        <v>76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3090742.9991907836</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1153662.7514340598</v>
      </c>
      <c r="G2403" t="s">
        <v>76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3090742.9991907836</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1153662.7514340598</v>
      </c>
      <c r="G2404" t="s">
        <v>76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3090742.9991907836</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1153662.7514340598</v>
      </c>
      <c r="G2405" t="s">
        <v>76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3090742.9991907836</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1153662.7514340598</v>
      </c>
      <c r="G2406" t="s">
        <v>76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3605866.8323892471</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1153662.7514340598</v>
      </c>
      <c r="G2407" t="s">
        <v>76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3605866.8323892471</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1153662.7514340598</v>
      </c>
      <c r="G2408" t="s">
        <v>76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3605866.8323892471</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1153662.7514340598</v>
      </c>
      <c r="G2409" t="s">
        <v>76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3605866.8323892471</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1153662.7514340598</v>
      </c>
      <c r="G2410" t="s">
        <v>76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3605866.8323892471</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1153662.7514340598</v>
      </c>
      <c r="G2411" t="s">
        <v>76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3605866.8323892471</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1234150.8503713198</v>
      </c>
      <c r="G2412" t="s">
        <v>76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3605866.8323892471</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1234150.8503713198</v>
      </c>
      <c r="G2413" t="s">
        <v>76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3605866.8323892471</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1234150.8503713198</v>
      </c>
      <c r="G2414" t="s">
        <v>76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3605866.8323892471</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1234150.8503713198</v>
      </c>
      <c r="G2415" t="s">
        <v>76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3605866.8323892471</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1234150.8503713198</v>
      </c>
      <c r="G2416" t="s">
        <v>76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4120990.6655877116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1234150.8503713198</v>
      </c>
      <c r="G2417" t="s">
        <v>76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4120990.6655877116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1234150.8503713198</v>
      </c>
      <c r="G2418" t="s">
        <v>76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4120990.6655877116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1234150.8503713198</v>
      </c>
      <c r="G2419" t="s">
        <v>76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4120990.6655877116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1234150.8503713198</v>
      </c>
      <c r="G2420" t="s">
        <v>76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4120990.6655877116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1234150.8503713198</v>
      </c>
      <c r="G2421" t="s">
        <v>76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4120990.6655877116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1314638.9493085798</v>
      </c>
      <c r="G2422" t="s">
        <v>76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4120990.6655877116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1314638.9493085798</v>
      </c>
      <c r="G2423" t="s">
        <v>76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4120990.6655877116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1314638.9493085798</v>
      </c>
      <c r="G2424" t="s">
        <v>76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4120990.6655877116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1314638.9493085798</v>
      </c>
      <c r="G2425" t="s">
        <v>76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4120990.6655877116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1314638.9493085798</v>
      </c>
      <c r="G2426" t="s">
        <v>76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4636114.4987861756</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1314638.9493085798</v>
      </c>
      <c r="G2427" t="s">
        <v>76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4636114.4987861756</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1314638.9493085798</v>
      </c>
      <c r="G2428" t="s">
        <v>76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4636114.4987861756</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1314638.9493085798</v>
      </c>
      <c r="G2429" t="s">
        <v>76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4636114.4987861756</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1314638.9493085798</v>
      </c>
      <c r="G2430" t="s">
        <v>76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4636114.4987861756</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1314638.9493085798</v>
      </c>
      <c r="G2431" t="s">
        <v>76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4636114.4987861756</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1395127.0482458398</v>
      </c>
      <c r="G2432" t="s">
        <v>76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4636114.4987861756</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1395127.0482458398</v>
      </c>
      <c r="G2433" t="s">
        <v>76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4636114.4987861756</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1395127.0482458398</v>
      </c>
      <c r="G2434" t="s">
        <v>76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4636114.4987861756</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1395127.0482458398</v>
      </c>
      <c r="G2435" t="s">
        <v>76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4636114.4987861756</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1395127.0482458398</v>
      </c>
      <c r="G2436" t="s">
        <v>76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5151238.3319846392</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1395127.0482458398</v>
      </c>
      <c r="G2437" t="s">
        <v>76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5151238.3319846392</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1395127.0482458398</v>
      </c>
      <c r="G2438" t="s">
        <v>76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5151238.3319846392</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1395127.0482458398</v>
      </c>
      <c r="G2439" t="s">
        <v>76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5151238.3319846392</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1395127.0482458398</v>
      </c>
      <c r="G2440" t="s">
        <v>76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5151238.3319846392</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1395127.0482458398</v>
      </c>
      <c r="G2441" t="s">
        <v>76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1609761.9787451997</v>
      </c>
      <c r="G2442" t="s">
        <v>76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1609761.9787451997</v>
      </c>
      <c r="G2443" t="s">
        <v>76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1609761.9787451997</v>
      </c>
      <c r="G2444" t="s">
        <v>76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1609761.9787451997</v>
      </c>
      <c r="G2445" t="s">
        <v>76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1609761.9787451997</v>
      </c>
      <c r="G2446" t="s">
        <v>76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4636114.4987861747</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1609761.9787451997</v>
      </c>
      <c r="G2447" t="s">
        <v>76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4636114.4987861747</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1609761.9787451997</v>
      </c>
      <c r="G2448" t="s">
        <v>76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4636114.4987861747</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1609761.9787451997</v>
      </c>
      <c r="G2449" t="s">
        <v>76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4636114.4987861747</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1609761.9787451997</v>
      </c>
      <c r="G2450" t="s">
        <v>76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4636114.4987861747</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1609761.9787451997</v>
      </c>
      <c r="G2451" t="s">
        <v>76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4636114.4987861747</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1730494.1271510897</v>
      </c>
      <c r="G2452" t="s">
        <v>76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4636114.4987861747</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1730494.1271510897</v>
      </c>
      <c r="G2453" t="s">
        <v>76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4636114.4987861747</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1730494.1271510897</v>
      </c>
      <c r="G2454" t="s">
        <v>76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4636114.4987861747</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1730494.1271510897</v>
      </c>
      <c r="G2455" t="s">
        <v>76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4636114.4987861747</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1730494.1271510897</v>
      </c>
      <c r="G2456" t="s">
        <v>76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5408800.2485838709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1730494.1271510897</v>
      </c>
      <c r="G2457" t="s">
        <v>76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5408800.2485838709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1730494.1271510897</v>
      </c>
      <c r="G2458" t="s">
        <v>76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5408800.2485838709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1730494.1271510897</v>
      </c>
      <c r="G2459" t="s">
        <v>76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5408800.2485838709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1730494.1271510897</v>
      </c>
      <c r="G2460" t="s">
        <v>76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5408800.2485838709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1730494.1271510897</v>
      </c>
      <c r="G2461" t="s">
        <v>76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5408800.2485838709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1851226.2755569795</v>
      </c>
      <c r="G2462" t="s">
        <v>76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5408800.2485838709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1851226.2755569795</v>
      </c>
      <c r="G2463" t="s">
        <v>76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5408800.2485838709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1851226.2755569795</v>
      </c>
      <c r="G2464" t="s">
        <v>76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5408800.2485838709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1851226.2755569795</v>
      </c>
      <c r="G2465" t="s">
        <v>76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5408800.2485838709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1851226.2755569795</v>
      </c>
      <c r="G2466" t="s">
        <v>76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6181485.9983815672</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1851226.2755569795</v>
      </c>
      <c r="G2467" t="s">
        <v>76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6181485.9983815672</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1851226.2755569795</v>
      </c>
      <c r="G2468" t="s">
        <v>76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6181485.9983815672</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1851226.2755569795</v>
      </c>
      <c r="G2469" t="s">
        <v>76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6181485.9983815672</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1851226.2755569795</v>
      </c>
      <c r="G2470" t="s">
        <v>76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6181485.9983815672</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1851226.2755569795</v>
      </c>
      <c r="G2471" t="s">
        <v>76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6181485.9983815672</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1971958.4239628699</v>
      </c>
      <c r="G2472" t="s">
        <v>76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6181485.9983815672</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1971958.4239628699</v>
      </c>
      <c r="G2473" t="s">
        <v>76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6181485.9983815672</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1971958.4239628699</v>
      </c>
      <c r="G2474" t="s">
        <v>76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6181485.9983815672</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1971958.4239628699</v>
      </c>
      <c r="G2475" t="s">
        <v>76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6181485.9983815672</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1971958.4239628699</v>
      </c>
      <c r="G2476" t="s">
        <v>76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6954171.7481792634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1971958.4239628699</v>
      </c>
      <c r="G2477" t="s">
        <v>76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6954171.7481792634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1971958.4239628699</v>
      </c>
      <c r="G2478" t="s">
        <v>76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6954171.7481792634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1971958.4239628699</v>
      </c>
      <c r="G2479" t="s">
        <v>76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6954171.7481792634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1971958.4239628699</v>
      </c>
      <c r="G2480" t="s">
        <v>76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6954171.7481792634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1971958.4239628699</v>
      </c>
      <c r="G2481" t="s">
        <v>76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6954171.7481792634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2092690.5723687597</v>
      </c>
      <c r="G2482" t="s">
        <v>76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6954171.7481792634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2092690.5723687597</v>
      </c>
      <c r="G2483" t="s">
        <v>76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6954171.7481792634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2092690.5723687597</v>
      </c>
      <c r="G2484" t="s">
        <v>76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6954171.7481792634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2092690.5723687597</v>
      </c>
      <c r="G2485" t="s">
        <v>76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6954171.7481792634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2092690.5723687597</v>
      </c>
      <c r="G2486" t="s">
        <v>76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7726857.4979769588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2092690.5723687597</v>
      </c>
      <c r="G2487" t="s">
        <v>76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7726857.4979769588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2092690.5723687597</v>
      </c>
      <c r="G2488" t="s">
        <v>76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7726857.4979769588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2092690.5723687597</v>
      </c>
      <c r="G2489" t="s">
        <v>76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7726857.4979769588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2092690.5723687597</v>
      </c>
      <c r="G2490" t="s">
        <v>76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7726857.4979769588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2092690.5723687597</v>
      </c>
      <c r="G2491" t="s">
        <v>76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2414642.9681177996</v>
      </c>
      <c r="G2492" t="s">
        <v>76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2414642.9681177996</v>
      </c>
      <c r="G2493" t="s">
        <v>76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2414642.9681177996</v>
      </c>
      <c r="G2494" t="s">
        <v>76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2414642.9681177996</v>
      </c>
      <c r="G2495" t="s">
        <v>76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2414642.9681177996</v>
      </c>
      <c r="G2496" t="s">
        <v>76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6954171.7481792625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2414642.9681177996</v>
      </c>
      <c r="G2497" t="s">
        <v>76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6954171.7481792625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2414642.9681177996</v>
      </c>
      <c r="G2498" t="s">
        <v>76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6954171.7481792625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2414642.9681177996</v>
      </c>
      <c r="G2499" t="s">
        <v>76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6954171.7481792625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2414642.9681177996</v>
      </c>
      <c r="G2500" t="s">
        <v>76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6954171.7481792625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2414642.9681177996</v>
      </c>
      <c r="G2501" t="s">
        <v>76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6954171.7481792625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2595741.1907266346</v>
      </c>
      <c r="G2502" t="s">
        <v>76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6954171.7481792625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2595741.1907266346</v>
      </c>
      <c r="G2503" t="s">
        <v>76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6954171.7481792625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2595741.1907266346</v>
      </c>
      <c r="G2504" t="s">
        <v>76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6954171.7481792625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2595741.1907266346</v>
      </c>
      <c r="G2505" t="s">
        <v>76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6954171.7481792625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2595741.1907266346</v>
      </c>
      <c r="G2506" t="s">
        <v>76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8113200.3728758059</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2595741.1907266346</v>
      </c>
      <c r="G2507" t="s">
        <v>76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8113200.3728758059</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2595741.1907266346</v>
      </c>
      <c r="G2508" t="s">
        <v>76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8113200.3728758059</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2595741.1907266346</v>
      </c>
      <c r="G2509" t="s">
        <v>76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8113200.3728758059</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2595741.1907266346</v>
      </c>
      <c r="G2510" t="s">
        <v>76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8113200.3728758059</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2595741.1907266346</v>
      </c>
      <c r="G2511" t="s">
        <v>76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8113200.3728758059</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2776839.4133354696</v>
      </c>
      <c r="G2512" t="s">
        <v>76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8113200.3728758059</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2776839.4133354696</v>
      </c>
      <c r="G2513" t="s">
        <v>76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8113200.3728758059</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2776839.4133354696</v>
      </c>
      <c r="G2514" t="s">
        <v>76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8113200.3728758059</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2776839.4133354696</v>
      </c>
      <c r="G2515" t="s">
        <v>76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8113200.3728758059</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2776839.4133354696</v>
      </c>
      <c r="G2516" t="s">
        <v>76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9272228.9975723512</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2776839.4133354696</v>
      </c>
      <c r="G2517" t="s">
        <v>76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9272228.9975723512</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2776839.4133354696</v>
      </c>
      <c r="G2518" t="s">
        <v>76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9272228.9975723512</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2776839.4133354696</v>
      </c>
      <c r="G2519" t="s">
        <v>76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9272228.9975723512</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2776839.4133354696</v>
      </c>
      <c r="G2520" t="s">
        <v>76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9272228.9975723512</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2776839.4133354696</v>
      </c>
      <c r="G2521" t="s">
        <v>76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9272228.9975723512</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2957937.6359443045</v>
      </c>
      <c r="G2522" t="s">
        <v>76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9272228.9975723512</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2957937.6359443045</v>
      </c>
      <c r="G2523" t="s">
        <v>76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9272228.9975723512</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2957937.6359443045</v>
      </c>
      <c r="G2524" t="s">
        <v>76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9272228.9975723512</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2957937.6359443045</v>
      </c>
      <c r="G2525" t="s">
        <v>76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9272228.9975723512</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2957937.6359443045</v>
      </c>
      <c r="G2526" t="s">
        <v>76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10431257.622268895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2957937.6359443045</v>
      </c>
      <c r="G2527" t="s">
        <v>76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10431257.622268895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2957937.6359443045</v>
      </c>
      <c r="G2528" t="s">
        <v>76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10431257.622268895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2957937.6359443045</v>
      </c>
      <c r="G2529" t="s">
        <v>76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10431257.622268895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2957937.6359443045</v>
      </c>
      <c r="G2530" t="s">
        <v>76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10431257.622268895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2957937.6359443045</v>
      </c>
      <c r="G2531" t="s">
        <v>76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10431257.622268895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3139035.8585531395</v>
      </c>
      <c r="G2532" t="s">
        <v>76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10431257.622268895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3139035.8585531395</v>
      </c>
      <c r="G2533" t="s">
        <v>76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10431257.622268895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3139035.8585531395</v>
      </c>
      <c r="G2534" t="s">
        <v>76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10431257.622268895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3139035.8585531395</v>
      </c>
      <c r="G2535" t="s">
        <v>76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10431257.622268895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3139035.8585531395</v>
      </c>
      <c r="G2536" t="s">
        <v>76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11590286.246965438</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3139035.8585531395</v>
      </c>
      <c r="G2537" t="s">
        <v>76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11590286.246965438</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3139035.8585531395</v>
      </c>
      <c r="G2538" t="s">
        <v>76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11590286.246965438</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3139035.8585531395</v>
      </c>
      <c r="G2539" t="s">
        <v>76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11590286.246965438</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3139035.8585531395</v>
      </c>
      <c r="G2540" t="s">
        <v>76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11590286.246965438</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3139035.8585531395</v>
      </c>
      <c r="G2541" t="s">
        <v>76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139</v>
      </c>
      <c r="B1" t="s">
        <v>211</v>
      </c>
      <c r="C1" t="s">
        <v>79</v>
      </c>
      <c r="D1" t="s">
        <v>155</v>
      </c>
      <c r="E1" t="s">
        <v>140</v>
      </c>
      <c r="F1" t="s">
        <v>141</v>
      </c>
      <c r="G1" t="s">
        <v>156</v>
      </c>
      <c r="H1" t="s">
        <v>143</v>
      </c>
      <c r="I1" t="s">
        <v>142</v>
      </c>
      <c r="J1" t="s">
        <v>195</v>
      </c>
      <c r="K1" t="s">
        <v>205</v>
      </c>
      <c r="L1" t="s">
        <v>198</v>
      </c>
      <c r="M1" t="s">
        <v>204</v>
      </c>
      <c r="N1" t="s">
        <v>199</v>
      </c>
      <c r="O1" t="s">
        <v>200</v>
      </c>
      <c r="P1" t="s">
        <v>201</v>
      </c>
      <c r="Q1" t="s">
        <v>202</v>
      </c>
      <c r="R1" t="s">
        <v>203</v>
      </c>
      <c r="S1" t="s">
        <v>206</v>
      </c>
      <c r="T1" t="s">
        <v>205</v>
      </c>
      <c r="U1" t="s">
        <v>198</v>
      </c>
      <c r="V1" t="s">
        <v>204</v>
      </c>
      <c r="W1" t="s">
        <v>199</v>
      </c>
      <c r="X1" t="s">
        <v>200</v>
      </c>
      <c r="Y1" t="s">
        <v>201</v>
      </c>
      <c r="Z1" t="s">
        <v>202</v>
      </c>
      <c r="AA1" t="s">
        <v>203</v>
      </c>
      <c r="AB1" t="s">
        <v>207</v>
      </c>
      <c r="AC1" t="s">
        <v>205</v>
      </c>
      <c r="AD1" t="s">
        <v>198</v>
      </c>
      <c r="AE1" t="s">
        <v>204</v>
      </c>
      <c r="AF1" t="s">
        <v>199</v>
      </c>
      <c r="AG1" t="s">
        <v>200</v>
      </c>
      <c r="AH1" t="s">
        <v>201</v>
      </c>
      <c r="AI1" t="s">
        <v>202</v>
      </c>
      <c r="AJ1" t="s">
        <v>203</v>
      </c>
    </row>
    <row r="2" spans="1:36" x14ac:dyDescent="0.3">
      <c r="A2" t="s">
        <v>149</v>
      </c>
      <c r="B2" t="s">
        <v>150</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152</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146</v>
      </c>
      <c r="G2" t="s">
        <v>154</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153</v>
      </c>
      <c r="J2" t="s">
        <v>196</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151</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152</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147</v>
      </c>
      <c r="G3" t="s">
        <v>154</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166</v>
      </c>
      <c r="J3" t="s">
        <v>197</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159</v>
      </c>
      <c r="B4" t="s">
        <v>144</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162</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167</v>
      </c>
      <c r="G4" t="s">
        <v>169</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168</v>
      </c>
      <c r="J4" t="s">
        <v>196</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208</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160</v>
      </c>
      <c r="B5" t="s">
        <v>161</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162</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170</v>
      </c>
      <c r="G5" t="s">
        <v>169</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171</v>
      </c>
      <c r="J5" t="s">
        <v>209</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210</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90</v>
      </c>
      <c r="B1" t="s">
        <v>101</v>
      </c>
      <c r="C1" t="s">
        <v>91</v>
      </c>
      <c r="D1" t="s">
        <v>717</v>
      </c>
      <c r="E1" t="s">
        <v>92</v>
      </c>
    </row>
    <row r="2" spans="1:5" x14ac:dyDescent="0.3">
      <c r="A2" t="s">
        <v>108</v>
      </c>
      <c r="B2" t="s">
        <v>104</v>
      </c>
      <c r="C2" t="s">
        <v>93</v>
      </c>
      <c r="D2" t="s">
        <v>718</v>
      </c>
      <c r="E2" t="s">
        <v>103</v>
      </c>
    </row>
    <row r="3" spans="1:5" x14ac:dyDescent="0.3">
      <c r="A3" t="s">
        <v>107</v>
      </c>
      <c r="B3" t="s">
        <v>94</v>
      </c>
      <c r="C3" t="s">
        <v>93</v>
      </c>
      <c r="D3" t="s">
        <v>719</v>
      </c>
      <c r="E3" t="s">
        <v>95</v>
      </c>
    </row>
    <row r="4" spans="1:5" x14ac:dyDescent="0.3">
      <c r="A4" t="s">
        <v>106</v>
      </c>
      <c r="B4" t="s">
        <v>102</v>
      </c>
      <c r="C4" t="s">
        <v>93</v>
      </c>
      <c r="D4" t="s">
        <v>719</v>
      </c>
      <c r="E4" t="s">
        <v>95</v>
      </c>
    </row>
    <row r="5" spans="1:5" x14ac:dyDescent="0.3">
      <c r="A5" t="s">
        <v>96</v>
      </c>
      <c r="B5" t="s">
        <v>97</v>
      </c>
      <c r="C5" t="s">
        <v>93</v>
      </c>
      <c r="D5" t="s">
        <v>720</v>
      </c>
      <c r="E5" t="s">
        <v>95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workbookViewId="1">
      <selection activeCell="A31" sqref="A31"/>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370</v>
      </c>
      <c r="H1" t="s">
        <v>371</v>
      </c>
      <c r="I1" t="s">
        <v>372</v>
      </c>
      <c r="J1" t="s">
        <v>83</v>
      </c>
      <c r="K1" t="s">
        <v>364</v>
      </c>
      <c r="L1" t="s">
        <v>138</v>
      </c>
      <c r="M1" t="s">
        <v>114</v>
      </c>
      <c r="N1" t="s">
        <v>194</v>
      </c>
      <c r="O1" t="s">
        <v>136</v>
      </c>
      <c r="P1" t="s">
        <v>111</v>
      </c>
      <c r="R1" t="s">
        <v>16</v>
      </c>
      <c r="S1" t="s">
        <v>17</v>
      </c>
      <c r="U1" t="s">
        <v>63</v>
      </c>
      <c r="V1" t="s">
        <v>17</v>
      </c>
      <c r="X1" t="s">
        <v>18</v>
      </c>
      <c r="Y1" t="s">
        <v>17</v>
      </c>
      <c r="AA1" t="s">
        <v>20</v>
      </c>
      <c r="AB1" t="s">
        <v>17</v>
      </c>
      <c r="AD1" t="s">
        <v>85</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84</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351</v>
      </c>
      <c r="Y2">
        <f t="shared" ref="Y2:Y33" si="1">COUNTIF(E:E,X2)</f>
        <v>12</v>
      </c>
      <c r="AA2" t="s">
        <v>74</v>
      </c>
      <c r="AB2">
        <f t="shared" ref="AB2:AB33" si="2">COUNTIF(F:F,AA2)</f>
        <v>2</v>
      </c>
      <c r="AD2" t="s">
        <v>84</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84</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619</v>
      </c>
      <c r="AB3">
        <f t="shared" si="2"/>
        <v>10</v>
      </c>
      <c r="AD3" t="s">
        <v>471</v>
      </c>
      <c r="AE3">
        <f>COUNTIF(J:J,AD3)</f>
        <v>0</v>
      </c>
    </row>
    <row r="4" spans="1:31" x14ac:dyDescent="0.3">
      <c r="A4" t="s">
        <v>22</v>
      </c>
      <c r="B4">
        <f>COUNTIF(StageTable!M:M,A4)
+COUNTIF(StageTable!U:U,A4)
+COUNTIF(StageTable!W:W,A4)</f>
        <v>1</v>
      </c>
      <c r="C4" t="s">
        <v>64</v>
      </c>
      <c r="D4" t="s">
        <v>65</v>
      </c>
      <c r="E4" t="s">
        <v>373</v>
      </c>
      <c r="F4" t="s">
        <v>421</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84</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350</v>
      </c>
      <c r="S4">
        <f t="shared" si="0"/>
        <v>19</v>
      </c>
      <c r="X4" t="s">
        <v>373</v>
      </c>
      <c r="Y4">
        <f t="shared" si="1"/>
        <v>1</v>
      </c>
      <c r="AA4" t="s">
        <v>75</v>
      </c>
      <c r="AB4">
        <f t="shared" si="2"/>
        <v>1</v>
      </c>
    </row>
    <row r="5" spans="1:31" x14ac:dyDescent="0.3">
      <c r="A5" t="s">
        <v>23</v>
      </c>
      <c r="B5">
        <f>COUNTIF(StageTable!M:M,A5)
+COUNTIF(StageTable!U:U,A5)
+COUNTIF(StageTable!W:W,A5)</f>
        <v>1</v>
      </c>
      <c r="C5" t="s">
        <v>67</v>
      </c>
      <c r="D5" t="s">
        <v>65</v>
      </c>
      <c r="E5" t="s">
        <v>374</v>
      </c>
      <c r="F5" t="s">
        <v>422</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84</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531</v>
      </c>
      <c r="S5">
        <f t="shared" si="0"/>
        <v>6</v>
      </c>
      <c r="X5" t="s">
        <v>374</v>
      </c>
      <c r="Y5">
        <f t="shared" si="1"/>
        <v>1</v>
      </c>
      <c r="AA5" t="s">
        <v>421</v>
      </c>
      <c r="AB5">
        <f t="shared" si="2"/>
        <v>1</v>
      </c>
    </row>
    <row r="6" spans="1:31" x14ac:dyDescent="0.3">
      <c r="A6" t="s">
        <v>24</v>
      </c>
      <c r="B6">
        <f>COUNTIF(StageTable!M:M,A6)
+COUNTIF(StageTable!U:U,A6)
+COUNTIF(StageTable!W:W,A6)</f>
        <v>1158</v>
      </c>
      <c r="C6" t="s">
        <v>68</v>
      </c>
      <c r="D6" t="s">
        <v>65</v>
      </c>
      <c r="E6" t="s">
        <v>375</v>
      </c>
      <c r="F6" t="s">
        <v>423</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84</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532</v>
      </c>
      <c r="S6">
        <f t="shared" si="0"/>
        <v>11</v>
      </c>
      <c r="X6" t="s">
        <v>375</v>
      </c>
      <c r="Y6">
        <f t="shared" si="1"/>
        <v>1</v>
      </c>
      <c r="AA6" t="s">
        <v>422</v>
      </c>
      <c r="AB6">
        <f t="shared" si="2"/>
        <v>1</v>
      </c>
    </row>
    <row r="7" spans="1:31" x14ac:dyDescent="0.3">
      <c r="A7" t="s">
        <v>25</v>
      </c>
      <c r="B7">
        <f>COUNTIF(StageTable!M:M,A7)
+COUNTIF(StageTable!U:U,A7)
+COUNTIF(StageTable!W:W,A7)</f>
        <v>1</v>
      </c>
      <c r="C7" t="s">
        <v>69</v>
      </c>
      <c r="D7" t="s">
        <v>65</v>
      </c>
      <c r="E7" t="s">
        <v>376</v>
      </c>
      <c r="F7" t="s">
        <v>424</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84</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530</v>
      </c>
      <c r="S7">
        <f t="shared" si="0"/>
        <v>8</v>
      </c>
      <c r="X7" t="s">
        <v>376</v>
      </c>
      <c r="Y7">
        <f t="shared" si="1"/>
        <v>1</v>
      </c>
      <c r="AA7" t="s">
        <v>423</v>
      </c>
      <c r="AB7">
        <f t="shared" si="2"/>
        <v>1</v>
      </c>
    </row>
    <row r="8" spans="1:31" x14ac:dyDescent="0.3">
      <c r="A8" t="s">
        <v>26</v>
      </c>
      <c r="B8">
        <f>COUNTIF(StageTable!M:M,A8)
+COUNTIF(StageTable!U:U,A8)
+COUNTIF(StageTable!W:W,A8)</f>
        <v>1</v>
      </c>
      <c r="C8" t="s">
        <v>68</v>
      </c>
      <c r="D8" t="s">
        <v>65</v>
      </c>
      <c r="E8" t="s">
        <v>377</v>
      </c>
      <c r="F8" t="s">
        <v>425</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84</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533</v>
      </c>
      <c r="S8">
        <f t="shared" si="0"/>
        <v>13</v>
      </c>
      <c r="X8" t="s">
        <v>377</v>
      </c>
      <c r="Y8">
        <f t="shared" si="1"/>
        <v>1</v>
      </c>
      <c r="AA8" t="s">
        <v>424</v>
      </c>
      <c r="AB8">
        <f t="shared" si="2"/>
        <v>1</v>
      </c>
    </row>
    <row r="9" spans="1:31" x14ac:dyDescent="0.3">
      <c r="A9" t="s">
        <v>27</v>
      </c>
      <c r="B9">
        <f>COUNTIF(StageTable!M:M,A9)
+COUNTIF(StageTable!U:U,A9)
+COUNTIF(StageTable!W:W,A9)</f>
        <v>1</v>
      </c>
      <c r="C9" t="s">
        <v>64</v>
      </c>
      <c r="D9" t="s">
        <v>65</v>
      </c>
      <c r="E9" t="s">
        <v>378</v>
      </c>
      <c r="F9" t="s">
        <v>426</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84</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534</v>
      </c>
      <c r="S9">
        <f t="shared" si="0"/>
        <v>11</v>
      </c>
      <c r="X9" t="s">
        <v>378</v>
      </c>
      <c r="Y9">
        <f t="shared" si="1"/>
        <v>1</v>
      </c>
      <c r="AA9" t="s">
        <v>425</v>
      </c>
      <c r="AB9">
        <f t="shared" si="2"/>
        <v>1</v>
      </c>
    </row>
    <row r="10" spans="1:31" x14ac:dyDescent="0.3">
      <c r="A10" t="s">
        <v>28</v>
      </c>
      <c r="B10">
        <f>COUNTIF(StageTable!M:M,A10)
+COUNTIF(StageTable!U:U,A10)
+COUNTIF(StageTable!W:W,A10)</f>
        <v>1</v>
      </c>
      <c r="C10" t="s">
        <v>67</v>
      </c>
      <c r="D10" t="s">
        <v>65</v>
      </c>
      <c r="E10" t="s">
        <v>379</v>
      </c>
      <c r="F10" t="s">
        <v>427</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84</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535</v>
      </c>
      <c r="S10">
        <f t="shared" si="0"/>
        <v>12</v>
      </c>
      <c r="X10" t="s">
        <v>379</v>
      </c>
      <c r="Y10">
        <f t="shared" si="1"/>
        <v>1</v>
      </c>
      <c r="AA10" t="s">
        <v>426</v>
      </c>
      <c r="AB10">
        <f t="shared" si="2"/>
        <v>1</v>
      </c>
    </row>
    <row r="11" spans="1:31" x14ac:dyDescent="0.3">
      <c r="A11" t="s">
        <v>295</v>
      </c>
      <c r="B11">
        <f>COUNTIF(StageTable!M:M,A11)
+COUNTIF(StageTable!U:U,A11)
+COUNTIF(StageTable!W:W,A11)</f>
        <v>1</v>
      </c>
      <c r="C11" t="s">
        <v>296</v>
      </c>
      <c r="D11" t="s">
        <v>65</v>
      </c>
      <c r="E11" t="s">
        <v>380</v>
      </c>
      <c r="F11" t="s">
        <v>428</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84</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380</v>
      </c>
      <c r="Y11">
        <f t="shared" si="1"/>
        <v>1</v>
      </c>
      <c r="AA11" t="s">
        <v>427</v>
      </c>
      <c r="AB11">
        <f t="shared" si="2"/>
        <v>1</v>
      </c>
    </row>
    <row r="12" spans="1:31" x14ac:dyDescent="0.3">
      <c r="A12" t="s">
        <v>29</v>
      </c>
      <c r="B12">
        <f>COUNTIF(StageTable!M:M,A12)
+COUNTIF(StageTable!U:U,A12)
+COUNTIF(StageTable!W:W,A12)</f>
        <v>1</v>
      </c>
      <c r="C12" t="s">
        <v>68</v>
      </c>
      <c r="D12" t="s">
        <v>65</v>
      </c>
      <c r="E12" t="s">
        <v>381</v>
      </c>
      <c r="F12" t="s">
        <v>429</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84</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381</v>
      </c>
      <c r="Y12">
        <f t="shared" si="1"/>
        <v>1</v>
      </c>
      <c r="AA12" t="s">
        <v>428</v>
      </c>
      <c r="AB12">
        <f t="shared" si="2"/>
        <v>1</v>
      </c>
    </row>
    <row r="13" spans="1:31" x14ac:dyDescent="0.3">
      <c r="A13" t="s">
        <v>31</v>
      </c>
      <c r="B13">
        <f>COUNTIF(StageTable!M:M,A13)
+COUNTIF(StageTable!U:U,A13)
+COUNTIF(StageTable!W:W,A13)</f>
        <v>1</v>
      </c>
      <c r="C13" t="s">
        <v>64</v>
      </c>
      <c r="D13" t="s">
        <v>65</v>
      </c>
      <c r="E13" t="s">
        <v>382</v>
      </c>
      <c r="F13" t="s">
        <v>430</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84</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382</v>
      </c>
      <c r="Y13">
        <f t="shared" si="1"/>
        <v>1</v>
      </c>
      <c r="AA13" t="s">
        <v>429</v>
      </c>
      <c r="AB13">
        <f t="shared" si="2"/>
        <v>1</v>
      </c>
    </row>
    <row r="14" spans="1:31" x14ac:dyDescent="0.3">
      <c r="A14" t="s">
        <v>32</v>
      </c>
      <c r="B14">
        <f>COUNTIF(StageTable!M:M,A14)
+COUNTIF(StageTable!U:U,A14)
+COUNTIF(StageTable!W:W,A14)</f>
        <v>1</v>
      </c>
      <c r="C14" t="s">
        <v>67</v>
      </c>
      <c r="D14" t="s">
        <v>65</v>
      </c>
      <c r="E14" t="s">
        <v>383</v>
      </c>
      <c r="F14" t="s">
        <v>431</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84</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383</v>
      </c>
      <c r="Y14">
        <f t="shared" si="1"/>
        <v>1</v>
      </c>
      <c r="AA14" t="s">
        <v>430</v>
      </c>
      <c r="AB14">
        <f t="shared" si="2"/>
        <v>1</v>
      </c>
    </row>
    <row r="15" spans="1:31" x14ac:dyDescent="0.3">
      <c r="A15" t="s">
        <v>322</v>
      </c>
      <c r="B15">
        <f>COUNTIF(StageTable!M:M,A15)
+COUNTIF(StageTable!U:U,A15)
+COUNTIF(StageTable!W:W,A15)</f>
        <v>1</v>
      </c>
      <c r="C15" t="s">
        <v>68</v>
      </c>
      <c r="D15" t="s">
        <v>65</v>
      </c>
      <c r="E15" t="s">
        <v>384</v>
      </c>
      <c r="F15" t="s">
        <v>432</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84</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384</v>
      </c>
      <c r="Y15">
        <f t="shared" si="1"/>
        <v>1</v>
      </c>
      <c r="AA15" t="s">
        <v>431</v>
      </c>
      <c r="AB15">
        <f t="shared" si="2"/>
        <v>1</v>
      </c>
    </row>
    <row r="16" spans="1:31" x14ac:dyDescent="0.3">
      <c r="A16" t="s">
        <v>33</v>
      </c>
      <c r="B16">
        <f>COUNTIF(StageTable!M:M,A16)
+COUNTIF(StageTable!U:U,A16)
+COUNTIF(StageTable!W:W,A16)</f>
        <v>1</v>
      </c>
      <c r="C16" t="s">
        <v>64</v>
      </c>
      <c r="D16" t="s">
        <v>65</v>
      </c>
      <c r="E16" t="s">
        <v>385</v>
      </c>
      <c r="F16" t="s">
        <v>433</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84</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385</v>
      </c>
      <c r="Y16">
        <f t="shared" si="1"/>
        <v>1</v>
      </c>
      <c r="AA16" t="s">
        <v>432</v>
      </c>
      <c r="AB16">
        <f t="shared" si="2"/>
        <v>1</v>
      </c>
    </row>
    <row r="17" spans="1:28" x14ac:dyDescent="0.3">
      <c r="A17" t="s">
        <v>324</v>
      </c>
      <c r="B17">
        <f>COUNTIF(StageTable!M:M,A17)
+COUNTIF(StageTable!U:U,A17)
+COUNTIF(StageTable!W:W,A17)</f>
        <v>1</v>
      </c>
      <c r="C17" t="s">
        <v>68</v>
      </c>
      <c r="D17" t="s">
        <v>65</v>
      </c>
      <c r="E17" t="s">
        <v>386</v>
      </c>
      <c r="F17" t="s">
        <v>434</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84</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386</v>
      </c>
      <c r="Y17">
        <f t="shared" si="1"/>
        <v>1</v>
      </c>
      <c r="AA17" t="s">
        <v>433</v>
      </c>
      <c r="AB17">
        <f t="shared" si="2"/>
        <v>1</v>
      </c>
    </row>
    <row r="18" spans="1:28" x14ac:dyDescent="0.3">
      <c r="A18" t="s">
        <v>34</v>
      </c>
      <c r="B18">
        <f>COUNTIF(StageTable!M:M,A18)
+COUNTIF(StageTable!U:U,A18)
+COUNTIF(StageTable!W:W,A18)</f>
        <v>1</v>
      </c>
      <c r="C18" t="s">
        <v>67</v>
      </c>
      <c r="D18" t="s">
        <v>65</v>
      </c>
      <c r="E18" t="s">
        <v>387</v>
      </c>
      <c r="F18" t="s">
        <v>435</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84</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387</v>
      </c>
      <c r="Y18">
        <f t="shared" si="1"/>
        <v>1</v>
      </c>
      <c r="AA18" t="s">
        <v>434</v>
      </c>
      <c r="AB18">
        <f t="shared" si="2"/>
        <v>1</v>
      </c>
    </row>
    <row r="19" spans="1:28" x14ac:dyDescent="0.3">
      <c r="A19" t="s">
        <v>35</v>
      </c>
      <c r="B19">
        <f>COUNTIF(StageTable!M:M,A19)
+COUNTIF(StageTable!U:U,A19)
+COUNTIF(StageTable!W:W,A19)</f>
        <v>1</v>
      </c>
      <c r="C19" t="s">
        <v>64</v>
      </c>
      <c r="D19" t="s">
        <v>65</v>
      </c>
      <c r="E19" t="s">
        <v>388</v>
      </c>
      <c r="F19" t="s">
        <v>436</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84</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388</v>
      </c>
      <c r="Y19">
        <f t="shared" si="1"/>
        <v>1</v>
      </c>
      <c r="AA19" t="s">
        <v>435</v>
      </c>
      <c r="AB19">
        <f t="shared" si="2"/>
        <v>1</v>
      </c>
    </row>
    <row r="20" spans="1:28" x14ac:dyDescent="0.3">
      <c r="A20" t="s">
        <v>36</v>
      </c>
      <c r="B20">
        <f>COUNTIF(StageTable!M:M,A20)
+COUNTIF(StageTable!U:U,A20)
+COUNTIF(StageTable!W:W,A20)</f>
        <v>1</v>
      </c>
      <c r="C20" t="s">
        <v>67</v>
      </c>
      <c r="D20" t="s">
        <v>65</v>
      </c>
      <c r="E20" t="s">
        <v>389</v>
      </c>
      <c r="F20" t="s">
        <v>437</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84</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389</v>
      </c>
      <c r="Y20">
        <f t="shared" si="1"/>
        <v>2</v>
      </c>
      <c r="AA20" t="s">
        <v>436</v>
      </c>
      <c r="AB20">
        <f t="shared" si="2"/>
        <v>1</v>
      </c>
    </row>
    <row r="21" spans="1:28" x14ac:dyDescent="0.3">
      <c r="A21" t="s">
        <v>37</v>
      </c>
      <c r="B21">
        <f>COUNTIF(StageTable!M:M,A21)
+COUNTIF(StageTable!U:U,A21)
+COUNTIF(StageTable!W:W,A21)</f>
        <v>1</v>
      </c>
      <c r="C21" t="s">
        <v>64</v>
      </c>
      <c r="D21" t="s">
        <v>70</v>
      </c>
      <c r="E21" t="s">
        <v>390</v>
      </c>
      <c r="F21" t="s">
        <v>438</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84</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390</v>
      </c>
      <c r="Y21">
        <f t="shared" si="1"/>
        <v>2</v>
      </c>
      <c r="AA21" t="s">
        <v>437</v>
      </c>
      <c r="AB21">
        <f t="shared" si="2"/>
        <v>1</v>
      </c>
    </row>
    <row r="22" spans="1:28" x14ac:dyDescent="0.3">
      <c r="A22" t="s">
        <v>38</v>
      </c>
      <c r="B22">
        <f>COUNTIF(StageTable!M:M,A22)
+COUNTIF(StageTable!U:U,A22)
+COUNTIF(StageTable!W:W,A22)</f>
        <v>1</v>
      </c>
      <c r="C22" t="s">
        <v>64</v>
      </c>
      <c r="D22" t="s">
        <v>70</v>
      </c>
      <c r="E22" t="s">
        <v>391</v>
      </c>
      <c r="F22" t="s">
        <v>439</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84</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391</v>
      </c>
      <c r="Y22">
        <f t="shared" si="1"/>
        <v>1</v>
      </c>
      <c r="AA22" t="s">
        <v>438</v>
      </c>
      <c r="AB22">
        <f t="shared" si="2"/>
        <v>1</v>
      </c>
    </row>
    <row r="23" spans="1:28" x14ac:dyDescent="0.3">
      <c r="A23" t="s">
        <v>297</v>
      </c>
      <c r="B23">
        <f>COUNTIF(StageTable!M:M,A23)
+COUNTIF(StageTable!U:U,A23)
+COUNTIF(StageTable!W:W,A23)</f>
        <v>1</v>
      </c>
      <c r="C23" t="s">
        <v>68</v>
      </c>
      <c r="D23" t="s">
        <v>70</v>
      </c>
      <c r="E23" t="s">
        <v>392</v>
      </c>
      <c r="F23" t="s">
        <v>440</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84</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392</v>
      </c>
      <c r="Y23">
        <f t="shared" si="1"/>
        <v>1</v>
      </c>
      <c r="AA23" t="s">
        <v>439</v>
      </c>
      <c r="AB23">
        <f t="shared" si="2"/>
        <v>1</v>
      </c>
    </row>
    <row r="24" spans="1:28" x14ac:dyDescent="0.3">
      <c r="A24" t="s">
        <v>298</v>
      </c>
      <c r="B24">
        <f>COUNTIF(StageTable!M:M,A24)
+COUNTIF(StageTable!U:U,A24)
+COUNTIF(StageTable!W:W,A24)</f>
        <v>1</v>
      </c>
      <c r="C24" t="s">
        <v>64</v>
      </c>
      <c r="D24" t="s">
        <v>70</v>
      </c>
      <c r="E24" t="s">
        <v>393</v>
      </c>
      <c r="F24" t="s">
        <v>441</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84</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393</v>
      </c>
      <c r="Y24">
        <f t="shared" si="1"/>
        <v>1</v>
      </c>
      <c r="AA24" t="s">
        <v>440</v>
      </c>
      <c r="AB24">
        <f t="shared" si="2"/>
        <v>1</v>
      </c>
    </row>
    <row r="25" spans="1:28" x14ac:dyDescent="0.3">
      <c r="A25" t="s">
        <v>299</v>
      </c>
      <c r="B25">
        <f>COUNTIF(StageTable!M:M,A25)
+COUNTIF(StageTable!U:U,A25)
+COUNTIF(StageTable!W:W,A25)</f>
        <v>1</v>
      </c>
      <c r="C25" t="s">
        <v>67</v>
      </c>
      <c r="D25" t="s">
        <v>70</v>
      </c>
      <c r="E25" t="s">
        <v>394</v>
      </c>
      <c r="F25" t="s">
        <v>442</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84</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394</v>
      </c>
      <c r="Y25">
        <f t="shared" si="1"/>
        <v>1</v>
      </c>
      <c r="AA25" t="s">
        <v>441</v>
      </c>
      <c r="AB25">
        <f t="shared" si="2"/>
        <v>1</v>
      </c>
    </row>
    <row r="26" spans="1:28" x14ac:dyDescent="0.3">
      <c r="A26" t="s">
        <v>326</v>
      </c>
      <c r="B26">
        <f>COUNTIF(StageTable!M:M,A26)
+COUNTIF(StageTable!U:U,A26)
+COUNTIF(StageTable!W:W,A26)</f>
        <v>1</v>
      </c>
      <c r="C26" t="s">
        <v>67</v>
      </c>
      <c r="D26" t="s">
        <v>70</v>
      </c>
      <c r="E26" t="s">
        <v>395</v>
      </c>
      <c r="F26" t="s">
        <v>442</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84</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395</v>
      </c>
      <c r="Y26">
        <f t="shared" si="1"/>
        <v>1</v>
      </c>
      <c r="AA26" t="s">
        <v>442</v>
      </c>
      <c r="AB26">
        <f t="shared" si="2"/>
        <v>2</v>
      </c>
    </row>
    <row r="27" spans="1:28" x14ac:dyDescent="0.3">
      <c r="A27" t="s">
        <v>300</v>
      </c>
      <c r="B27">
        <f>COUNTIF(StageTable!M:M,A27)
+COUNTIF(StageTable!U:U,A27)
+COUNTIF(StageTable!W:W,A27)</f>
        <v>1</v>
      </c>
      <c r="C27" t="s">
        <v>68</v>
      </c>
      <c r="D27" t="s">
        <v>70</v>
      </c>
      <c r="E27" t="s">
        <v>396</v>
      </c>
      <c r="F27" t="s">
        <v>443</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84</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396</v>
      </c>
      <c r="Y27">
        <f t="shared" si="1"/>
        <v>1</v>
      </c>
      <c r="AA27" t="s">
        <v>443</v>
      </c>
      <c r="AB27">
        <f t="shared" si="2"/>
        <v>1</v>
      </c>
    </row>
    <row r="28" spans="1:28" x14ac:dyDescent="0.3">
      <c r="A28" t="s">
        <v>301</v>
      </c>
      <c r="B28">
        <f>COUNTIF(StageTable!M:M,A28)
+COUNTIF(StageTable!U:U,A28)
+COUNTIF(StageTable!W:W,A28)</f>
        <v>1</v>
      </c>
      <c r="C28" t="s">
        <v>67</v>
      </c>
      <c r="D28" t="s">
        <v>70</v>
      </c>
      <c r="E28" t="s">
        <v>397</v>
      </c>
      <c r="F28" t="s">
        <v>444</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84</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397</v>
      </c>
      <c r="Y28">
        <f t="shared" si="1"/>
        <v>1</v>
      </c>
      <c r="AA28" t="s">
        <v>444</v>
      </c>
      <c r="AB28">
        <f t="shared" si="2"/>
        <v>1</v>
      </c>
    </row>
    <row r="29" spans="1:28" x14ac:dyDescent="0.3">
      <c r="A29" t="s">
        <v>302</v>
      </c>
      <c r="B29">
        <f>COUNTIF(StageTable!M:M,A29)
+COUNTIF(StageTable!U:U,A29)
+COUNTIF(StageTable!W:W,A29)</f>
        <v>1</v>
      </c>
      <c r="C29" t="s">
        <v>68</v>
      </c>
      <c r="D29" t="s">
        <v>70</v>
      </c>
      <c r="E29" t="s">
        <v>398</v>
      </c>
      <c r="F29" t="s">
        <v>445</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84</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398</v>
      </c>
      <c r="Y29">
        <f t="shared" si="1"/>
        <v>1</v>
      </c>
      <c r="AA29" t="s">
        <v>445</v>
      </c>
      <c r="AB29">
        <f t="shared" si="2"/>
        <v>1</v>
      </c>
    </row>
    <row r="30" spans="1:28" x14ac:dyDescent="0.3">
      <c r="A30" t="s">
        <v>303</v>
      </c>
      <c r="B30">
        <f>COUNTIF(StageTable!M:M,A30)
+COUNTIF(StageTable!U:U,A30)
+COUNTIF(StageTable!W:W,A30)</f>
        <v>1</v>
      </c>
      <c r="C30" t="s">
        <v>64</v>
      </c>
      <c r="D30" t="s">
        <v>70</v>
      </c>
      <c r="E30" t="s">
        <v>399</v>
      </c>
      <c r="F30" t="s">
        <v>446</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84</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399</v>
      </c>
      <c r="Y30">
        <f t="shared" si="1"/>
        <v>1</v>
      </c>
      <c r="AA30" t="s">
        <v>446</v>
      </c>
      <c r="AB30">
        <f t="shared" si="2"/>
        <v>1</v>
      </c>
    </row>
    <row r="31" spans="1:28" x14ac:dyDescent="0.3">
      <c r="A31" t="s">
        <v>304</v>
      </c>
      <c r="B31">
        <f>COUNTIF(StageTable!M:M,A31)
+COUNTIF(StageTable!U:U,A31)
+COUNTIF(StageTable!W:W,A31)</f>
        <v>1</v>
      </c>
      <c r="C31" t="s">
        <v>67</v>
      </c>
      <c r="D31" t="s">
        <v>70</v>
      </c>
      <c r="E31" t="s">
        <v>400</v>
      </c>
      <c r="F31" t="s">
        <v>447</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84</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400</v>
      </c>
      <c r="Y31">
        <f t="shared" si="1"/>
        <v>2</v>
      </c>
      <c r="AA31" t="s">
        <v>447</v>
      </c>
      <c r="AB31">
        <f t="shared" si="2"/>
        <v>1</v>
      </c>
    </row>
    <row r="32" spans="1:28" x14ac:dyDescent="0.3">
      <c r="A32" t="s">
        <v>305</v>
      </c>
      <c r="B32">
        <f>COUNTIF(StageTable!M:M,A32)
+COUNTIF(StageTable!U:U,A32)
+COUNTIF(StageTable!W:W,A32)</f>
        <v>1</v>
      </c>
      <c r="C32" t="s">
        <v>64</v>
      </c>
      <c r="D32" t="s">
        <v>70</v>
      </c>
      <c r="E32" t="s">
        <v>401</v>
      </c>
      <c r="F32" t="s">
        <v>448</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84</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401</v>
      </c>
      <c r="Y32">
        <f t="shared" si="1"/>
        <v>1</v>
      </c>
      <c r="AA32" t="s">
        <v>448</v>
      </c>
      <c r="AB32">
        <f t="shared" si="2"/>
        <v>1</v>
      </c>
    </row>
    <row r="33" spans="1:28" x14ac:dyDescent="0.3">
      <c r="A33" t="s">
        <v>306</v>
      </c>
      <c r="B33">
        <f>COUNTIF(StageTable!M:M,A33)
+COUNTIF(StageTable!U:U,A33)
+COUNTIF(StageTable!W:W,A33)</f>
        <v>1</v>
      </c>
      <c r="C33" t="s">
        <v>67</v>
      </c>
      <c r="D33" t="s">
        <v>70</v>
      </c>
      <c r="E33" t="s">
        <v>402</v>
      </c>
      <c r="F33" t="s">
        <v>449</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84</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402</v>
      </c>
      <c r="Y33">
        <f t="shared" si="1"/>
        <v>1</v>
      </c>
      <c r="AA33" t="s">
        <v>449</v>
      </c>
      <c r="AB33">
        <f t="shared" si="2"/>
        <v>1</v>
      </c>
    </row>
    <row r="34" spans="1:28" x14ac:dyDescent="0.3">
      <c r="A34" t="s">
        <v>307</v>
      </c>
      <c r="B34">
        <f>COUNTIF(StageTable!M:M,A34)
+COUNTIF(StageTable!U:U,A34)
+COUNTIF(StageTable!W:W,A34)</f>
        <v>1</v>
      </c>
      <c r="C34" t="s">
        <v>68</v>
      </c>
      <c r="D34" t="s">
        <v>70</v>
      </c>
      <c r="E34" t="s">
        <v>403</v>
      </c>
      <c r="F34" t="s">
        <v>450</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84</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403</v>
      </c>
      <c r="Y34">
        <f t="shared" ref="Y34:Y65" si="3">COUNTIF(E:E,X34)</f>
        <v>1</v>
      </c>
      <c r="AA34" t="s">
        <v>450</v>
      </c>
      <c r="AB34">
        <f t="shared" ref="AB34:AB66" si="4">COUNTIF(F:F,AA34)</f>
        <v>1</v>
      </c>
    </row>
    <row r="35" spans="1:28" x14ac:dyDescent="0.3">
      <c r="A35" t="s">
        <v>344</v>
      </c>
      <c r="B35">
        <f>COUNTIF(StageTable!M:M,A35)
+COUNTIF(StageTable!U:U,A35)
+COUNTIF(StageTable!W:W,A35)</f>
        <v>1</v>
      </c>
      <c r="C35" t="s">
        <v>69</v>
      </c>
      <c r="D35" t="s">
        <v>70</v>
      </c>
      <c r="E35" t="s">
        <v>404</v>
      </c>
      <c r="F35" t="s">
        <v>451</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84</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404</v>
      </c>
      <c r="Y35">
        <f t="shared" si="3"/>
        <v>1</v>
      </c>
      <c r="AA35" t="s">
        <v>451</v>
      </c>
      <c r="AB35">
        <f t="shared" si="4"/>
        <v>1</v>
      </c>
    </row>
    <row r="36" spans="1:28" x14ac:dyDescent="0.3">
      <c r="A36" t="s">
        <v>308</v>
      </c>
      <c r="B36">
        <f>COUNTIF(StageTable!M:M,A36)
+COUNTIF(StageTable!U:U,A36)
+COUNTIF(StageTable!W:W,A36)</f>
        <v>1</v>
      </c>
      <c r="C36" t="s">
        <v>64</v>
      </c>
      <c r="D36" t="s">
        <v>70</v>
      </c>
      <c r="E36" t="s">
        <v>405</v>
      </c>
      <c r="F36" t="s">
        <v>452</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84</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405</v>
      </c>
      <c r="Y36">
        <f t="shared" si="3"/>
        <v>1</v>
      </c>
      <c r="AA36" t="s">
        <v>452</v>
      </c>
      <c r="AB36">
        <f t="shared" si="4"/>
        <v>2</v>
      </c>
    </row>
    <row r="37" spans="1:28" x14ac:dyDescent="0.3">
      <c r="A37" t="s">
        <v>346</v>
      </c>
      <c r="B37">
        <f>COUNTIF(StageTable!M:M,A37)
+COUNTIF(StageTable!U:U,A37)
+COUNTIF(StageTable!W:W,A37)</f>
        <v>1</v>
      </c>
      <c r="C37" t="s">
        <v>347</v>
      </c>
      <c r="D37" t="s">
        <v>70</v>
      </c>
      <c r="E37" t="s">
        <v>406</v>
      </c>
      <c r="F37" t="s">
        <v>452</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84</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406</v>
      </c>
      <c r="Y37">
        <f t="shared" si="3"/>
        <v>1</v>
      </c>
      <c r="AA37" t="s">
        <v>453</v>
      </c>
      <c r="AB37">
        <f t="shared" si="4"/>
        <v>1</v>
      </c>
    </row>
    <row r="38" spans="1:28" x14ac:dyDescent="0.3">
      <c r="A38" t="s">
        <v>309</v>
      </c>
      <c r="B38">
        <f>COUNTIF(StageTable!M:M,A38)
+COUNTIF(StageTable!U:U,A38)
+COUNTIF(StageTable!W:W,A38)</f>
        <v>1</v>
      </c>
      <c r="C38" t="s">
        <v>68</v>
      </c>
      <c r="D38" t="s">
        <v>70</v>
      </c>
      <c r="E38" t="s">
        <v>407</v>
      </c>
      <c r="F38" t="s">
        <v>453</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84</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407</v>
      </c>
      <c r="Y38">
        <f t="shared" si="3"/>
        <v>1</v>
      </c>
      <c r="AA38" t="s">
        <v>454</v>
      </c>
      <c r="AB38">
        <f t="shared" si="4"/>
        <v>1</v>
      </c>
    </row>
    <row r="39" spans="1:28" x14ac:dyDescent="0.3">
      <c r="A39" t="s">
        <v>310</v>
      </c>
      <c r="B39">
        <f>COUNTIF(StageTable!M:M,A39)
+COUNTIF(StageTable!U:U,A39)
+COUNTIF(StageTable!W:W,A39)</f>
        <v>1</v>
      </c>
      <c r="C39" t="s">
        <v>64</v>
      </c>
      <c r="D39" t="s">
        <v>70</v>
      </c>
      <c r="E39" t="s">
        <v>408</v>
      </c>
      <c r="F39" t="s">
        <v>454</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84</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408</v>
      </c>
      <c r="Y39">
        <f t="shared" si="3"/>
        <v>2</v>
      </c>
      <c r="AA39" t="s">
        <v>455</v>
      </c>
      <c r="AB39">
        <f t="shared" si="4"/>
        <v>1</v>
      </c>
    </row>
    <row r="40" spans="1:28" x14ac:dyDescent="0.3">
      <c r="A40" t="s">
        <v>311</v>
      </c>
      <c r="B40">
        <f>COUNTIF(StageTable!M:M,A40)
+COUNTIF(StageTable!U:U,A40)
+COUNTIF(StageTable!W:W,A40)</f>
        <v>1</v>
      </c>
      <c r="C40" t="s">
        <v>67</v>
      </c>
      <c r="D40" t="s">
        <v>70</v>
      </c>
      <c r="E40" t="s">
        <v>409</v>
      </c>
      <c r="F40" t="s">
        <v>455</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84</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409</v>
      </c>
      <c r="Y40">
        <f t="shared" si="3"/>
        <v>1</v>
      </c>
      <c r="AA40" t="s">
        <v>456</v>
      </c>
      <c r="AB40">
        <f t="shared" si="4"/>
        <v>1</v>
      </c>
    </row>
    <row r="41" spans="1:28" x14ac:dyDescent="0.3">
      <c r="A41" t="s">
        <v>312</v>
      </c>
      <c r="B41">
        <f>COUNTIF(StageTable!M:M,A41)
+COUNTIF(StageTable!U:U,A41)
+COUNTIF(StageTable!W:W,A41)</f>
        <v>1</v>
      </c>
      <c r="C41" t="s">
        <v>68</v>
      </c>
      <c r="D41" t="s">
        <v>70</v>
      </c>
      <c r="E41" t="s">
        <v>410</v>
      </c>
      <c r="F41" t="s">
        <v>456</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84</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410</v>
      </c>
      <c r="Y41">
        <f t="shared" si="3"/>
        <v>1</v>
      </c>
      <c r="AA41" t="s">
        <v>457</v>
      </c>
      <c r="AB41">
        <f t="shared" si="4"/>
        <v>1</v>
      </c>
    </row>
    <row r="42" spans="1:28" x14ac:dyDescent="0.3">
      <c r="A42" t="s">
        <v>349</v>
      </c>
      <c r="B42">
        <f>COUNTIF(StageTable!M:M,A42)
+COUNTIF(StageTable!U:U,A42)
+COUNTIF(StageTable!W:W,A42)</f>
        <v>1</v>
      </c>
      <c r="C42" t="s">
        <v>68</v>
      </c>
      <c r="D42" t="s">
        <v>70</v>
      </c>
      <c r="E42" t="s">
        <v>411</v>
      </c>
      <c r="F42" t="s">
        <v>457</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84</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411</v>
      </c>
      <c r="Y42">
        <f t="shared" si="3"/>
        <v>1</v>
      </c>
      <c r="AA42" t="s">
        <v>458</v>
      </c>
      <c r="AB42">
        <f t="shared" si="4"/>
        <v>1</v>
      </c>
    </row>
    <row r="43" spans="1:28" x14ac:dyDescent="0.3">
      <c r="A43" t="s">
        <v>313</v>
      </c>
      <c r="B43">
        <f>COUNTIF(StageTable!M:M,A43)
+COUNTIF(StageTable!U:U,A43)
+COUNTIF(StageTable!W:W,A43)</f>
        <v>1</v>
      </c>
      <c r="C43" t="s">
        <v>67</v>
      </c>
      <c r="D43" t="s">
        <v>70</v>
      </c>
      <c r="E43" t="s">
        <v>412</v>
      </c>
      <c r="F43" t="s">
        <v>458</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84</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412</v>
      </c>
      <c r="Y43">
        <f t="shared" si="3"/>
        <v>1</v>
      </c>
      <c r="AA43" t="s">
        <v>459</v>
      </c>
      <c r="AB43">
        <f t="shared" si="4"/>
        <v>1</v>
      </c>
    </row>
    <row r="44" spans="1:28" x14ac:dyDescent="0.3">
      <c r="A44" t="s">
        <v>314</v>
      </c>
      <c r="B44">
        <f>COUNTIF(StageTable!M:M,A44)
+COUNTIF(StageTable!U:U,A44)
+COUNTIF(StageTable!W:W,A44)</f>
        <v>1</v>
      </c>
      <c r="C44" t="s">
        <v>68</v>
      </c>
      <c r="D44" t="s">
        <v>70</v>
      </c>
      <c r="E44" t="s">
        <v>413</v>
      </c>
      <c r="F44" t="s">
        <v>459</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84</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413</v>
      </c>
      <c r="Y44">
        <f t="shared" si="3"/>
        <v>1</v>
      </c>
      <c r="AA44" t="s">
        <v>460</v>
      </c>
      <c r="AB44">
        <f t="shared" si="4"/>
        <v>1</v>
      </c>
    </row>
    <row r="45" spans="1:28" x14ac:dyDescent="0.3">
      <c r="A45" t="s">
        <v>315</v>
      </c>
      <c r="B45">
        <f>COUNTIF(StageTable!M:M,A45)
+COUNTIF(StageTable!U:U,A45)
+COUNTIF(StageTable!W:W,A45)</f>
        <v>1</v>
      </c>
      <c r="C45" t="s">
        <v>64</v>
      </c>
      <c r="D45" t="s">
        <v>70</v>
      </c>
      <c r="E45" t="s">
        <v>414</v>
      </c>
      <c r="F45" t="s">
        <v>460</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84</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414</v>
      </c>
      <c r="Y45">
        <f t="shared" si="3"/>
        <v>1</v>
      </c>
      <c r="AA45" t="s">
        <v>461</v>
      </c>
      <c r="AB45">
        <f t="shared" si="4"/>
        <v>1</v>
      </c>
    </row>
    <row r="46" spans="1:28" x14ac:dyDescent="0.3">
      <c r="A46" t="s">
        <v>316</v>
      </c>
      <c r="B46">
        <f>COUNTIF(StageTable!M:M,A46)
+COUNTIF(StageTable!U:U,A46)
+COUNTIF(StageTable!W:W,A46)</f>
        <v>1</v>
      </c>
      <c r="C46" t="s">
        <v>67</v>
      </c>
      <c r="D46" t="s">
        <v>70</v>
      </c>
      <c r="E46" t="s">
        <v>415</v>
      </c>
      <c r="F46" t="s">
        <v>461</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84</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415</v>
      </c>
      <c r="Y46">
        <f t="shared" si="3"/>
        <v>1</v>
      </c>
      <c r="AA46" t="s">
        <v>462</v>
      </c>
      <c r="AB46">
        <f t="shared" si="4"/>
        <v>1</v>
      </c>
    </row>
    <row r="47" spans="1:28" x14ac:dyDescent="0.3">
      <c r="A47" t="s">
        <v>317</v>
      </c>
      <c r="B47">
        <f>COUNTIF(StageTable!M:M,A47)
+COUNTIF(StageTable!U:U,A47)
+COUNTIF(StageTable!W:W,A47)</f>
        <v>1</v>
      </c>
      <c r="C47" t="s">
        <v>64</v>
      </c>
      <c r="D47" t="s">
        <v>70</v>
      </c>
      <c r="E47" t="s">
        <v>416</v>
      </c>
      <c r="F47" t="s">
        <v>462</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84</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416</v>
      </c>
      <c r="Y47">
        <f t="shared" si="3"/>
        <v>1</v>
      </c>
      <c r="AA47" t="s">
        <v>463</v>
      </c>
      <c r="AB47">
        <f t="shared" si="4"/>
        <v>1</v>
      </c>
    </row>
    <row r="48" spans="1:28" x14ac:dyDescent="0.3">
      <c r="A48" t="s">
        <v>318</v>
      </c>
      <c r="B48">
        <f>COUNTIF(StageTable!M:M,A48)
+COUNTIF(StageTable!U:U,A48)
+COUNTIF(StageTable!W:W,A48)</f>
        <v>1</v>
      </c>
      <c r="C48" t="s">
        <v>67</v>
      </c>
      <c r="D48" t="s">
        <v>70</v>
      </c>
      <c r="E48" t="s">
        <v>417</v>
      </c>
      <c r="F48" t="s">
        <v>463</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84</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417</v>
      </c>
      <c r="Y48">
        <f t="shared" si="3"/>
        <v>1</v>
      </c>
      <c r="AA48" t="s">
        <v>464</v>
      </c>
      <c r="AB48">
        <f t="shared" si="4"/>
        <v>1</v>
      </c>
    </row>
    <row r="49" spans="1:28" x14ac:dyDescent="0.3">
      <c r="A49" t="s">
        <v>319</v>
      </c>
      <c r="B49">
        <f>COUNTIF(StageTable!M:M,A49)
+COUNTIF(StageTable!U:U,A49)
+COUNTIF(StageTable!W:W,A49)</f>
        <v>1</v>
      </c>
      <c r="C49" t="s">
        <v>68</v>
      </c>
      <c r="D49" t="s">
        <v>70</v>
      </c>
      <c r="E49" t="s">
        <v>418</v>
      </c>
      <c r="F49" t="s">
        <v>464</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84</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418</v>
      </c>
      <c r="Y49">
        <f t="shared" si="3"/>
        <v>1</v>
      </c>
      <c r="AA49" t="s">
        <v>465</v>
      </c>
      <c r="AB49">
        <f t="shared" si="4"/>
        <v>1</v>
      </c>
    </row>
    <row r="50" spans="1:28" x14ac:dyDescent="0.3">
      <c r="A50" t="s">
        <v>320</v>
      </c>
      <c r="B50">
        <f>COUNTIF(StageTable!M:M,A50)
+COUNTIF(StageTable!U:U,A50)
+COUNTIF(StageTable!W:W,A50)</f>
        <v>1</v>
      </c>
      <c r="C50" t="s">
        <v>64</v>
      </c>
      <c r="D50" t="s">
        <v>70</v>
      </c>
      <c r="E50" t="s">
        <v>419</v>
      </c>
      <c r="F50" t="s">
        <v>465</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84</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419</v>
      </c>
      <c r="Y50">
        <f t="shared" si="3"/>
        <v>1</v>
      </c>
      <c r="AA50" t="s">
        <v>466</v>
      </c>
      <c r="AB50">
        <f t="shared" si="4"/>
        <v>1</v>
      </c>
    </row>
    <row r="51" spans="1:28" x14ac:dyDescent="0.3">
      <c r="A51" t="s">
        <v>30</v>
      </c>
      <c r="B51">
        <f>COUNTIF(StageTable!M:M,A51)
+COUNTIF(StageTable!U:U,A51)
+COUNTIF(StageTable!W:W,A51)</f>
        <v>1</v>
      </c>
      <c r="C51" t="s">
        <v>71</v>
      </c>
      <c r="D51" t="s">
        <v>70</v>
      </c>
      <c r="E51" t="s">
        <v>420</v>
      </c>
      <c r="F51" t="s">
        <v>466</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84</v>
      </c>
      <c r="K51" t="s">
        <v>362</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360</v>
      </c>
      <c r="X51" t="s">
        <v>420</v>
      </c>
      <c r="Y51">
        <f t="shared" si="3"/>
        <v>2</v>
      </c>
      <c r="AA51" t="s">
        <v>467</v>
      </c>
      <c r="AB51">
        <f t="shared" si="4"/>
        <v>1</v>
      </c>
    </row>
    <row r="52" spans="1:28" x14ac:dyDescent="0.3">
      <c r="A52" t="s">
        <v>39</v>
      </c>
      <c r="B52">
        <f>COUNTIF(StageTable!M:M,A52)
+COUNTIF(StageTable!U:U,A52)
+COUNTIF(StageTable!W:W,A52)</f>
        <v>1</v>
      </c>
      <c r="C52" t="s">
        <v>347</v>
      </c>
      <c r="D52" t="s">
        <v>70</v>
      </c>
      <c r="E52" t="s">
        <v>420</v>
      </c>
      <c r="F52" t="s">
        <v>467</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84</v>
      </c>
      <c r="K52" t="s">
        <v>363</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360</v>
      </c>
      <c r="X52" t="s">
        <v>483</v>
      </c>
      <c r="Y52">
        <f t="shared" si="3"/>
        <v>2</v>
      </c>
      <c r="AA52" t="s">
        <v>468</v>
      </c>
      <c r="AB52">
        <f t="shared" si="4"/>
        <v>1</v>
      </c>
    </row>
    <row r="53" spans="1:28" x14ac:dyDescent="0.3">
      <c r="A53" t="s">
        <v>337</v>
      </c>
      <c r="B53">
        <f>COUNTIF(StageTable!M:M,A53)
+COUNTIF(StageTable!U:U,A53)
+COUNTIF(StageTable!W:W,A53)</f>
        <v>1</v>
      </c>
      <c r="C53" t="s">
        <v>69</v>
      </c>
      <c r="D53" t="s">
        <v>70</v>
      </c>
      <c r="E53" t="s">
        <v>51</v>
      </c>
      <c r="F53" t="s">
        <v>468</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84</v>
      </c>
      <c r="K53" t="s">
        <v>276</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358</v>
      </c>
      <c r="X53" t="s">
        <v>484</v>
      </c>
      <c r="Y53">
        <f t="shared" si="3"/>
        <v>1</v>
      </c>
      <c r="AA53" t="s">
        <v>469</v>
      </c>
      <c r="AB53">
        <f t="shared" si="4"/>
        <v>1</v>
      </c>
    </row>
    <row r="54" spans="1:28" x14ac:dyDescent="0.3">
      <c r="A54" t="s">
        <v>339</v>
      </c>
      <c r="B54">
        <f>COUNTIF(StageTable!M:M,A54)
+COUNTIF(StageTable!U:U,A54)
+COUNTIF(StageTable!W:W,A54)</f>
        <v>1</v>
      </c>
      <c r="C54" t="s">
        <v>68</v>
      </c>
      <c r="D54" t="s">
        <v>70</v>
      </c>
      <c r="E54" t="s">
        <v>51</v>
      </c>
      <c r="F54" t="s">
        <v>469</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84</v>
      </c>
      <c r="K54" t="s">
        <v>277</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359</v>
      </c>
      <c r="X54" t="s">
        <v>522</v>
      </c>
      <c r="Y54">
        <f t="shared" si="3"/>
        <v>1</v>
      </c>
      <c r="AA54" t="s">
        <v>470</v>
      </c>
      <c r="AB54">
        <f t="shared" si="4"/>
        <v>1</v>
      </c>
    </row>
    <row r="55" spans="1:28" x14ac:dyDescent="0.3">
      <c r="A55" t="s">
        <v>341</v>
      </c>
      <c r="B55">
        <f>COUNTIF(StageTable!M:M,A55)
+COUNTIF(StageTable!U:U,A55)
+COUNTIF(StageTable!W:W,A55)</f>
        <v>1</v>
      </c>
      <c r="C55" t="s">
        <v>347</v>
      </c>
      <c r="D55" t="s">
        <v>70</v>
      </c>
      <c r="E55" t="s">
        <v>51</v>
      </c>
      <c r="F55" t="s">
        <v>470</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84</v>
      </c>
      <c r="K55" t="s">
        <v>278</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361</v>
      </c>
      <c r="X55" t="s">
        <v>485</v>
      </c>
      <c r="Y55">
        <f t="shared" si="3"/>
        <v>1</v>
      </c>
      <c r="AA55" t="s">
        <v>541</v>
      </c>
      <c r="AB55">
        <f t="shared" si="4"/>
        <v>1</v>
      </c>
    </row>
    <row r="56" spans="1:28" x14ac:dyDescent="0.3">
      <c r="A56" t="s">
        <v>40</v>
      </c>
      <c r="B56">
        <f>COUNTIF(StageTable!M:M,A56)
+COUNTIF(StageTable!U:U,A56)
+COUNTIF(StageTable!W:W,A56)</f>
        <v>1</v>
      </c>
      <c r="C56" t="s">
        <v>64</v>
      </c>
      <c r="D56" t="s">
        <v>65</v>
      </c>
      <c r="E56" t="s">
        <v>51</v>
      </c>
      <c r="F56" t="s">
        <v>619</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84</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486</v>
      </c>
      <c r="Y56">
        <f t="shared" si="3"/>
        <v>1</v>
      </c>
      <c r="AA56" t="s">
        <v>542</v>
      </c>
      <c r="AB56">
        <f t="shared" si="4"/>
        <v>1</v>
      </c>
    </row>
    <row r="57" spans="1:28" x14ac:dyDescent="0.3">
      <c r="A57" t="s">
        <v>41</v>
      </c>
      <c r="B57">
        <f>COUNTIF(StageTable!M:M,A57)
+COUNTIF(StageTable!U:U,A57)
+COUNTIF(StageTable!W:W,A57)</f>
        <v>1</v>
      </c>
      <c r="C57" t="s">
        <v>67</v>
      </c>
      <c r="D57" t="s">
        <v>65</v>
      </c>
      <c r="E57" t="s">
        <v>408</v>
      </c>
      <c r="F57" t="s">
        <v>619</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84</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487</v>
      </c>
      <c r="Y57">
        <f t="shared" si="3"/>
        <v>1</v>
      </c>
      <c r="AA57" t="s">
        <v>553</v>
      </c>
      <c r="AB57">
        <f t="shared" si="4"/>
        <v>1</v>
      </c>
    </row>
    <row r="58" spans="1:28" x14ac:dyDescent="0.3">
      <c r="A58" t="s">
        <v>331</v>
      </c>
      <c r="B58">
        <f>COUNTIF(StageTable!M:M,A58)
+COUNTIF(StageTable!U:U,A58)
+COUNTIF(StageTable!W:W,A58)</f>
        <v>1</v>
      </c>
      <c r="C58" t="s">
        <v>352</v>
      </c>
      <c r="D58" t="s">
        <v>65</v>
      </c>
      <c r="E58" t="s">
        <v>400</v>
      </c>
      <c r="F58" t="s">
        <v>619</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84</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523</v>
      </c>
      <c r="Y58">
        <f t="shared" si="3"/>
        <v>1</v>
      </c>
      <c r="AA58" t="s">
        <v>543</v>
      </c>
      <c r="AB58">
        <f t="shared" si="4"/>
        <v>1</v>
      </c>
    </row>
    <row r="59" spans="1:28" x14ac:dyDescent="0.3">
      <c r="A59" t="s">
        <v>333</v>
      </c>
      <c r="B59">
        <f>COUNTIF(StageTable!M:M,A59)
+COUNTIF(StageTable!U:U,A59)
+COUNTIF(StageTable!W:W,A59)</f>
        <v>1</v>
      </c>
      <c r="C59" t="s">
        <v>353</v>
      </c>
      <c r="D59" t="s">
        <v>65</v>
      </c>
      <c r="E59" t="s">
        <v>389</v>
      </c>
      <c r="F59" t="s">
        <v>619</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84</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488</v>
      </c>
      <c r="Y59">
        <f t="shared" si="3"/>
        <v>1</v>
      </c>
      <c r="AA59" t="s">
        <v>544</v>
      </c>
      <c r="AB59">
        <f t="shared" si="4"/>
        <v>1</v>
      </c>
    </row>
    <row r="60" spans="1:28" x14ac:dyDescent="0.3">
      <c r="A60" t="s">
        <v>335</v>
      </c>
      <c r="B60">
        <f>COUNTIF(StageTable!M:M,A60)
+COUNTIF(StageTable!U:U,A60)
+COUNTIF(StageTable!W:W,A60)</f>
        <v>1</v>
      </c>
      <c r="C60" t="s">
        <v>67</v>
      </c>
      <c r="D60" t="s">
        <v>65</v>
      </c>
      <c r="E60" t="s">
        <v>390</v>
      </c>
      <c r="F60" t="s">
        <v>619</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84</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489</v>
      </c>
      <c r="Y60">
        <f t="shared" si="3"/>
        <v>1</v>
      </c>
      <c r="AA60" t="s">
        <v>545</v>
      </c>
      <c r="AB60">
        <f t="shared" si="4"/>
        <v>1</v>
      </c>
    </row>
    <row r="61" spans="1:28" x14ac:dyDescent="0.3">
      <c r="A61" t="s">
        <v>365</v>
      </c>
      <c r="B61">
        <f>COUNTIF(StageTable!M:M,A61)
+COUNTIF(StageTable!U:U,A61)
+COUNTIF(StageTable!W:W,A61)</f>
        <v>1</v>
      </c>
      <c r="C61" t="s">
        <v>536</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84</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490</v>
      </c>
      <c r="Y61">
        <f t="shared" si="3"/>
        <v>1</v>
      </c>
      <c r="AA61" t="s">
        <v>554</v>
      </c>
      <c r="AB61">
        <f t="shared" si="4"/>
        <v>1</v>
      </c>
    </row>
    <row r="62" spans="1:28" x14ac:dyDescent="0.3">
      <c r="A62" t="s">
        <v>537</v>
      </c>
      <c r="B62">
        <f>COUNTIF(StageTable!M:M,A62)
+COUNTIF(StageTable!U:U,A62)
+COUNTIF(StageTable!W:W,A62)</f>
        <v>1</v>
      </c>
      <c r="C62" t="s">
        <v>536</v>
      </c>
      <c r="D62" t="s">
        <v>70</v>
      </c>
      <c r="E62" t="s">
        <v>538</v>
      </c>
      <c r="F62" t="s">
        <v>539</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84</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491</v>
      </c>
      <c r="Y62">
        <f t="shared" si="3"/>
        <v>1</v>
      </c>
      <c r="AA62" t="s">
        <v>546</v>
      </c>
      <c r="AB62">
        <f t="shared" si="4"/>
        <v>1</v>
      </c>
    </row>
    <row r="63" spans="1:28" x14ac:dyDescent="0.3">
      <c r="A63" t="s">
        <v>556</v>
      </c>
      <c r="B63">
        <f>COUNTIF(StageTable!M:M,A63)
+COUNTIF(StageTable!U:U,A63)
+COUNTIF(StageTable!W:W,A63)</f>
        <v>1</v>
      </c>
      <c r="C63" t="s">
        <v>534</v>
      </c>
      <c r="D63" t="s">
        <v>70</v>
      </c>
      <c r="E63" t="s">
        <v>484</v>
      </c>
      <c r="F63" t="s">
        <v>542</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84</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492</v>
      </c>
      <c r="Y63">
        <f t="shared" si="3"/>
        <v>1</v>
      </c>
      <c r="AA63" t="s">
        <v>547</v>
      </c>
      <c r="AB63">
        <f t="shared" si="4"/>
        <v>1</v>
      </c>
    </row>
    <row r="64" spans="1:28" x14ac:dyDescent="0.3">
      <c r="A64" t="s">
        <v>567</v>
      </c>
      <c r="B64">
        <f>COUNTIF(StageTable!M:M,A64)
+COUNTIF(StageTable!U:U,A64)
+COUNTIF(StageTable!W:W,A64)</f>
        <v>1</v>
      </c>
      <c r="C64" t="s">
        <v>533</v>
      </c>
      <c r="D64" t="s">
        <v>70</v>
      </c>
      <c r="E64" t="s">
        <v>568</v>
      </c>
      <c r="F64" t="s">
        <v>569</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84</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493</v>
      </c>
      <c r="Y64">
        <f t="shared" si="3"/>
        <v>1</v>
      </c>
      <c r="AA64" t="s">
        <v>548</v>
      </c>
      <c r="AB64">
        <f t="shared" si="4"/>
        <v>1</v>
      </c>
    </row>
    <row r="65" spans="1:28" x14ac:dyDescent="0.3">
      <c r="A65" t="s">
        <v>557</v>
      </c>
      <c r="B65">
        <f>COUNTIF(StageTable!M:M,A65)
+COUNTIF(StageTable!U:U,A65)
+COUNTIF(StageTable!W:W,A65)</f>
        <v>1</v>
      </c>
      <c r="C65" t="s">
        <v>535</v>
      </c>
      <c r="D65" t="s">
        <v>70</v>
      </c>
      <c r="E65" t="s">
        <v>485</v>
      </c>
      <c r="F65" t="s">
        <v>543</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84</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494</v>
      </c>
      <c r="Y65">
        <f t="shared" si="3"/>
        <v>1</v>
      </c>
      <c r="AA65" t="s">
        <v>549</v>
      </c>
      <c r="AB65">
        <f t="shared" si="4"/>
        <v>1</v>
      </c>
    </row>
    <row r="66" spans="1:28" x14ac:dyDescent="0.3">
      <c r="A66" t="s">
        <v>558</v>
      </c>
      <c r="B66">
        <f>COUNTIF(StageTable!M:M,A66)
+COUNTIF(StageTable!U:U,A66)
+COUNTIF(StageTable!W:W,A66)</f>
        <v>1</v>
      </c>
      <c r="C66" t="s">
        <v>533</v>
      </c>
      <c r="D66" t="s">
        <v>70</v>
      </c>
      <c r="E66" t="s">
        <v>486</v>
      </c>
      <c r="F66" t="s">
        <v>544</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84</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582</v>
      </c>
      <c r="Y66">
        <f t="shared" ref="Y66:Y98" si="5">COUNTIF(E:E,X66)</f>
        <v>1</v>
      </c>
      <c r="AA66" t="s">
        <v>735</v>
      </c>
      <c r="AB66">
        <f t="shared" si="4"/>
        <v>1</v>
      </c>
    </row>
    <row r="67" spans="1:28" x14ac:dyDescent="0.3">
      <c r="A67" t="s">
        <v>559</v>
      </c>
      <c r="B67">
        <f>COUNTIF(StageTable!M:M,A67)
+COUNTIF(StageTable!U:U,A67)
+COUNTIF(StageTable!W:W,A67)</f>
        <v>1</v>
      </c>
      <c r="C67" t="s">
        <v>533</v>
      </c>
      <c r="D67" t="s">
        <v>70</v>
      </c>
      <c r="E67" t="s">
        <v>487</v>
      </c>
      <c r="F67" t="s">
        <v>545</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84</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496</v>
      </c>
      <c r="Y67">
        <f t="shared" si="5"/>
        <v>1</v>
      </c>
      <c r="AA67" t="s">
        <v>555</v>
      </c>
      <c r="AB67">
        <f t="shared" ref="AB67:AB69" si="6">COUNTIF(F:F,AA67)</f>
        <v>1</v>
      </c>
    </row>
    <row r="68" spans="1:28" x14ac:dyDescent="0.3">
      <c r="A68" t="s">
        <v>570</v>
      </c>
      <c r="B68">
        <f>COUNTIF(StageTable!M:M,A68)
+COUNTIF(StageTable!U:U,A68)
+COUNTIF(StageTable!W:W,A68)</f>
        <v>1</v>
      </c>
      <c r="C68" t="s">
        <v>535</v>
      </c>
      <c r="D68" t="s">
        <v>70</v>
      </c>
      <c r="E68" t="s">
        <v>571</v>
      </c>
      <c r="F68" t="s">
        <v>572</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84</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524</v>
      </c>
      <c r="Y68">
        <f t="shared" si="5"/>
        <v>1</v>
      </c>
      <c r="AA68" t="s">
        <v>551</v>
      </c>
      <c r="AB68">
        <f t="shared" si="6"/>
        <v>1</v>
      </c>
    </row>
    <row r="69" spans="1:28" x14ac:dyDescent="0.3">
      <c r="A69" t="s">
        <v>560</v>
      </c>
      <c r="B69">
        <f>COUNTIF(StageTable!M:M,A69)
+COUNTIF(StageTable!U:U,A69)
+COUNTIF(StageTable!W:W,A69)</f>
        <v>1</v>
      </c>
      <c r="C69" t="s">
        <v>534</v>
      </c>
      <c r="D69" t="s">
        <v>70</v>
      </c>
      <c r="E69" t="s">
        <v>488</v>
      </c>
      <c r="F69" t="s">
        <v>546</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84</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497</v>
      </c>
      <c r="Y69">
        <f t="shared" si="5"/>
        <v>1</v>
      </c>
      <c r="AA69" t="s">
        <v>552</v>
      </c>
      <c r="AB69">
        <f t="shared" si="6"/>
        <v>1</v>
      </c>
    </row>
    <row r="70" spans="1:28" x14ac:dyDescent="0.3">
      <c r="A70" t="s">
        <v>561</v>
      </c>
      <c r="B70">
        <f>COUNTIF(StageTable!M:M,A70)
+COUNTIF(StageTable!U:U,A70)
+COUNTIF(StageTable!W:W,A70)</f>
        <v>1</v>
      </c>
      <c r="C70" t="s">
        <v>535</v>
      </c>
      <c r="D70" t="s">
        <v>70</v>
      </c>
      <c r="E70" t="s">
        <v>489</v>
      </c>
      <c r="F70" t="s">
        <v>547</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84</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498</v>
      </c>
      <c r="Y70">
        <f t="shared" si="5"/>
        <v>1</v>
      </c>
      <c r="AA70" t="s">
        <v>626</v>
      </c>
      <c r="AB70">
        <f t="shared" ref="AB70:AB109" si="7">COUNTIF(F:F,AA70)</f>
        <v>1</v>
      </c>
    </row>
    <row r="71" spans="1:28" x14ac:dyDescent="0.3">
      <c r="A71" t="s">
        <v>562</v>
      </c>
      <c r="B71">
        <f>COUNTIF(StageTable!M:M,A71)
+COUNTIF(StageTable!U:U,A71)
+COUNTIF(StageTable!W:W,A71)</f>
        <v>1</v>
      </c>
      <c r="C71" t="s">
        <v>534</v>
      </c>
      <c r="D71" t="s">
        <v>70</v>
      </c>
      <c r="E71" t="s">
        <v>490</v>
      </c>
      <c r="F71" t="s">
        <v>548</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84</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583</v>
      </c>
      <c r="Y71">
        <f t="shared" si="5"/>
        <v>1</v>
      </c>
      <c r="AA71" t="s">
        <v>685</v>
      </c>
      <c r="AB71">
        <f t="shared" si="7"/>
        <v>1</v>
      </c>
    </row>
    <row r="72" spans="1:28" x14ac:dyDescent="0.3">
      <c r="A72" t="s">
        <v>563</v>
      </c>
      <c r="B72">
        <f>COUNTIF(StageTable!M:M,A72)
+COUNTIF(StageTable!U:U,A72)
+COUNTIF(StageTable!W:W,A72)</f>
        <v>1</v>
      </c>
      <c r="C72" t="s">
        <v>535</v>
      </c>
      <c r="D72" t="s">
        <v>70</v>
      </c>
      <c r="E72" t="s">
        <v>491</v>
      </c>
      <c r="F72" t="s">
        <v>549</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84</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499</v>
      </c>
      <c r="Y72">
        <f t="shared" si="5"/>
        <v>1</v>
      </c>
      <c r="AA72" t="s">
        <v>627</v>
      </c>
      <c r="AB72">
        <f t="shared" si="7"/>
        <v>1</v>
      </c>
    </row>
    <row r="73" spans="1:28" x14ac:dyDescent="0.3">
      <c r="A73" t="s">
        <v>564</v>
      </c>
      <c r="B73">
        <f>COUNTIF(StageTable!M:M,A73)
+COUNTIF(StageTable!U:U,A73)
+COUNTIF(StageTable!W:W,A73)</f>
        <v>1</v>
      </c>
      <c r="C73" t="s">
        <v>534</v>
      </c>
      <c r="D73" t="s">
        <v>70</v>
      </c>
      <c r="E73" t="s">
        <v>492</v>
      </c>
      <c r="F73" t="s">
        <v>550</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84</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500</v>
      </c>
      <c r="Y73">
        <f t="shared" si="5"/>
        <v>1</v>
      </c>
      <c r="AA73" t="s">
        <v>628</v>
      </c>
      <c r="AB73">
        <f t="shared" si="7"/>
        <v>1</v>
      </c>
    </row>
    <row r="74" spans="1:28" x14ac:dyDescent="0.3">
      <c r="A74" t="s">
        <v>573</v>
      </c>
      <c r="B74">
        <f>COUNTIF(StageTable!M:M,A74)
+COUNTIF(StageTable!U:U,A74)
+COUNTIF(StageTable!W:W,A74)</f>
        <v>1</v>
      </c>
      <c r="C74" t="s">
        <v>535</v>
      </c>
      <c r="D74" t="s">
        <v>70</v>
      </c>
      <c r="E74" t="s">
        <v>574</v>
      </c>
      <c r="F74" t="s">
        <v>575</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84</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525</v>
      </c>
      <c r="Y74">
        <f t="shared" si="5"/>
        <v>1</v>
      </c>
      <c r="AA74" t="s">
        <v>629</v>
      </c>
      <c r="AB74">
        <f t="shared" si="7"/>
        <v>1</v>
      </c>
    </row>
    <row r="75" spans="1:28" x14ac:dyDescent="0.3">
      <c r="A75" t="s">
        <v>565</v>
      </c>
      <c r="B75">
        <f>COUNTIF(StageTable!M:M,A75)
+COUNTIF(StageTable!U:U,A75)
+COUNTIF(StageTable!W:W,A75)</f>
        <v>1</v>
      </c>
      <c r="C75" t="s">
        <v>533</v>
      </c>
      <c r="D75" t="s">
        <v>70</v>
      </c>
      <c r="E75" t="s">
        <v>494</v>
      </c>
      <c r="F75" t="s">
        <v>551</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84</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501</v>
      </c>
      <c r="Y75">
        <f t="shared" si="5"/>
        <v>1</v>
      </c>
      <c r="AA75" t="s">
        <v>630</v>
      </c>
      <c r="AB75">
        <f t="shared" si="7"/>
        <v>1</v>
      </c>
    </row>
    <row r="76" spans="1:28" x14ac:dyDescent="0.3">
      <c r="A76" t="s">
        <v>566</v>
      </c>
      <c r="B76">
        <f>COUNTIF(StageTable!M:M,A76)
+COUNTIF(StageTable!U:U,A76)
+COUNTIF(StageTable!W:W,A76)</f>
        <v>1</v>
      </c>
      <c r="C76" t="s">
        <v>534</v>
      </c>
      <c r="D76" t="s">
        <v>70</v>
      </c>
      <c r="E76" t="s">
        <v>495</v>
      </c>
      <c r="F76" t="s">
        <v>552</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84</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502</v>
      </c>
      <c r="Y76">
        <f t="shared" si="5"/>
        <v>1</v>
      </c>
      <c r="AA76" t="s">
        <v>631</v>
      </c>
      <c r="AB76">
        <f t="shared" si="7"/>
        <v>1</v>
      </c>
    </row>
    <row r="77" spans="1:28" x14ac:dyDescent="0.3">
      <c r="A77" t="s">
        <v>654</v>
      </c>
      <c r="B77">
        <f>COUNTIF(StageTable!M:M,A77)
+COUNTIF(StageTable!U:U,A77)
+COUNTIF(StageTable!W:W,A77)</f>
        <v>1</v>
      </c>
      <c r="C77" t="s">
        <v>533</v>
      </c>
      <c r="D77" t="s">
        <v>65</v>
      </c>
      <c r="E77" t="s">
        <v>496</v>
      </c>
      <c r="F77" t="s">
        <v>626</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84</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729</v>
      </c>
      <c r="Y77">
        <f t="shared" si="5"/>
        <v>1</v>
      </c>
      <c r="AA77" t="s">
        <v>690</v>
      </c>
      <c r="AB77">
        <f t="shared" si="7"/>
        <v>1</v>
      </c>
    </row>
    <row r="78" spans="1:28" x14ac:dyDescent="0.3">
      <c r="A78" t="s">
        <v>683</v>
      </c>
      <c r="B78">
        <f>COUNTIF(StageTable!M:M,A78)
+COUNTIF(StageTable!U:U,A78)
+COUNTIF(StageTable!W:W,A78)</f>
        <v>1</v>
      </c>
      <c r="C78" t="s">
        <v>535</v>
      </c>
      <c r="D78" t="s">
        <v>65</v>
      </c>
      <c r="E78" t="s">
        <v>684</v>
      </c>
      <c r="F78" t="s">
        <v>686</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84</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503</v>
      </c>
      <c r="Y78">
        <f t="shared" si="5"/>
        <v>2</v>
      </c>
      <c r="AA78" t="s">
        <v>632</v>
      </c>
      <c r="AB78">
        <f t="shared" si="7"/>
        <v>1</v>
      </c>
    </row>
    <row r="79" spans="1:28" x14ac:dyDescent="0.3">
      <c r="A79" t="s">
        <v>655</v>
      </c>
      <c r="B79">
        <f>COUNTIF(StageTable!M:M,A79)
+COUNTIF(StageTable!U:U,A79)
+COUNTIF(StageTable!W:W,A79)</f>
        <v>1</v>
      </c>
      <c r="C79" t="s">
        <v>533</v>
      </c>
      <c r="D79" t="s">
        <v>65</v>
      </c>
      <c r="E79" t="s">
        <v>497</v>
      </c>
      <c r="F79" t="s">
        <v>627</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84</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504</v>
      </c>
      <c r="Y79">
        <f t="shared" si="5"/>
        <v>1</v>
      </c>
      <c r="AA79" t="s">
        <v>633</v>
      </c>
      <c r="AB79">
        <f t="shared" si="7"/>
        <v>1</v>
      </c>
    </row>
    <row r="80" spans="1:28" x14ac:dyDescent="0.3">
      <c r="A80" t="s">
        <v>656</v>
      </c>
      <c r="B80">
        <f>COUNTIF(StageTable!M:M,A80)
+COUNTIF(StageTable!U:U,A80)
+COUNTIF(StageTable!W:W,A80)</f>
        <v>1</v>
      </c>
      <c r="C80" t="s">
        <v>534</v>
      </c>
      <c r="D80" t="s">
        <v>70</v>
      </c>
      <c r="E80" t="s">
        <v>498</v>
      </c>
      <c r="F80" t="s">
        <v>628</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84</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505</v>
      </c>
      <c r="Y80">
        <f t="shared" si="5"/>
        <v>1</v>
      </c>
      <c r="AA80" t="s">
        <v>634</v>
      </c>
      <c r="AB80">
        <f t="shared" si="7"/>
        <v>1</v>
      </c>
    </row>
    <row r="81" spans="1:28" x14ac:dyDescent="0.3">
      <c r="A81" t="s">
        <v>657</v>
      </c>
      <c r="B81">
        <f>COUNTIF(StageTable!M:M,A81)
+COUNTIF(StageTable!U:U,A81)
+COUNTIF(StageTable!W:W,A81)</f>
        <v>1</v>
      </c>
      <c r="C81" t="s">
        <v>533</v>
      </c>
      <c r="D81" t="s">
        <v>70</v>
      </c>
      <c r="E81" t="s">
        <v>624</v>
      </c>
      <c r="F81" t="s">
        <v>629</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84</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506</v>
      </c>
      <c r="Y81">
        <f t="shared" si="5"/>
        <v>1</v>
      </c>
      <c r="AA81" t="s">
        <v>635</v>
      </c>
      <c r="AB81">
        <f t="shared" si="7"/>
        <v>1</v>
      </c>
    </row>
    <row r="82" spans="1:28" x14ac:dyDescent="0.3">
      <c r="A82" t="s">
        <v>658</v>
      </c>
      <c r="B82">
        <f>COUNTIF(StageTable!M:M,A82)
+COUNTIF(StageTable!U:U,A82)
+COUNTIF(StageTable!W:W,A82)</f>
        <v>1</v>
      </c>
      <c r="C82" t="s">
        <v>535</v>
      </c>
      <c r="D82" t="s">
        <v>70</v>
      </c>
      <c r="E82" t="s">
        <v>499</v>
      </c>
      <c r="F82" t="s">
        <v>630</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84</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540</v>
      </c>
      <c r="Y82">
        <f t="shared" si="5"/>
        <v>1</v>
      </c>
      <c r="AA82" t="s">
        <v>636</v>
      </c>
      <c r="AB82">
        <f t="shared" si="7"/>
        <v>1</v>
      </c>
    </row>
    <row r="83" spans="1:28" x14ac:dyDescent="0.3">
      <c r="A83" t="s">
        <v>659</v>
      </c>
      <c r="B83">
        <f>COUNTIF(StageTable!M:M,A83)
+COUNTIF(StageTable!U:U,A83)
+COUNTIF(StageTable!W:W,A83)</f>
        <v>1</v>
      </c>
      <c r="C83" t="s">
        <v>533</v>
      </c>
      <c r="D83" t="s">
        <v>70</v>
      </c>
      <c r="E83" t="s">
        <v>500</v>
      </c>
      <c r="F83" t="s">
        <v>631</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84</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507</v>
      </c>
      <c r="Y83">
        <f t="shared" si="5"/>
        <v>1</v>
      </c>
      <c r="AA83" t="s">
        <v>637</v>
      </c>
      <c r="AB83">
        <f t="shared" si="7"/>
        <v>1</v>
      </c>
    </row>
    <row r="84" spans="1:28" x14ac:dyDescent="0.3">
      <c r="A84" t="s">
        <v>688</v>
      </c>
      <c r="B84">
        <f>COUNTIF(StageTable!M:M,A84)
+COUNTIF(StageTable!U:U,A84)
+COUNTIF(StageTable!W:W,A84)</f>
        <v>1</v>
      </c>
      <c r="C84" t="s">
        <v>535</v>
      </c>
      <c r="D84" t="s">
        <v>70</v>
      </c>
      <c r="E84" t="s">
        <v>689</v>
      </c>
      <c r="F84" t="s">
        <v>691</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84</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526</v>
      </c>
      <c r="Y84">
        <f t="shared" si="5"/>
        <v>1</v>
      </c>
      <c r="AA84" t="s">
        <v>638</v>
      </c>
      <c r="AB84">
        <f t="shared" si="7"/>
        <v>1</v>
      </c>
    </row>
    <row r="85" spans="1:28" x14ac:dyDescent="0.3">
      <c r="A85" t="s">
        <v>660</v>
      </c>
      <c r="B85">
        <f>COUNTIF(StageTable!M:M,A85)
+COUNTIF(StageTable!U:U,A85)
+COUNTIF(StageTable!W:W,A85)</f>
        <v>1</v>
      </c>
      <c r="C85" t="s">
        <v>533</v>
      </c>
      <c r="D85" t="s">
        <v>70</v>
      </c>
      <c r="E85" t="s">
        <v>501</v>
      </c>
      <c r="F85" t="s">
        <v>632</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84</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508</v>
      </c>
      <c r="Y85">
        <f t="shared" si="5"/>
        <v>1</v>
      </c>
      <c r="AA85" t="s">
        <v>695</v>
      </c>
      <c r="AB85">
        <f t="shared" si="7"/>
        <v>1</v>
      </c>
    </row>
    <row r="86" spans="1:28" x14ac:dyDescent="0.3">
      <c r="A86" t="s">
        <v>661</v>
      </c>
      <c r="B86">
        <f>COUNTIF(StageTable!M:M,A86)
+COUNTIF(StageTable!U:U,A86)
+COUNTIF(StageTable!W:W,A86)</f>
        <v>1</v>
      </c>
      <c r="C86" t="s">
        <v>534</v>
      </c>
      <c r="D86" t="s">
        <v>70</v>
      </c>
      <c r="E86" t="s">
        <v>502</v>
      </c>
      <c r="F86" t="s">
        <v>633</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84</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509</v>
      </c>
      <c r="Y86">
        <f t="shared" si="5"/>
        <v>1</v>
      </c>
      <c r="AA86" t="s">
        <v>639</v>
      </c>
      <c r="AB86">
        <f t="shared" si="7"/>
        <v>1</v>
      </c>
    </row>
    <row r="87" spans="1:28" x14ac:dyDescent="0.3">
      <c r="A87" t="s">
        <v>662</v>
      </c>
      <c r="B87">
        <f>COUNTIF(StageTable!M:M,A87)
+COUNTIF(StageTable!U:U,A87)
+COUNTIF(StageTable!W:W,A87)</f>
        <v>1</v>
      </c>
      <c r="C87" t="s">
        <v>535</v>
      </c>
      <c r="D87" t="s">
        <v>70</v>
      </c>
      <c r="E87" t="s">
        <v>625</v>
      </c>
      <c r="F87" t="s">
        <v>634</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84</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510</v>
      </c>
      <c r="Y87">
        <f t="shared" si="5"/>
        <v>1</v>
      </c>
      <c r="AA87" t="s">
        <v>700</v>
      </c>
      <c r="AB87">
        <f t="shared" si="7"/>
        <v>1</v>
      </c>
    </row>
    <row r="88" spans="1:28" x14ac:dyDescent="0.3">
      <c r="A88" t="s">
        <v>663</v>
      </c>
      <c r="B88">
        <f>COUNTIF(StageTable!M:M,A88)
+COUNTIF(StageTable!U:U,A88)
+COUNTIF(StageTable!W:W,A88)</f>
        <v>1</v>
      </c>
      <c r="C88" t="s">
        <v>534</v>
      </c>
      <c r="D88" t="s">
        <v>70</v>
      </c>
      <c r="E88" t="s">
        <v>503</v>
      </c>
      <c r="F88" t="s">
        <v>635</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84</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527</v>
      </c>
      <c r="Y88">
        <f t="shared" si="5"/>
        <v>1</v>
      </c>
      <c r="AA88" t="s">
        <v>640</v>
      </c>
      <c r="AB88">
        <f t="shared" si="7"/>
        <v>1</v>
      </c>
    </row>
    <row r="89" spans="1:28" x14ac:dyDescent="0.3">
      <c r="A89" t="s">
        <v>664</v>
      </c>
      <c r="B89">
        <f>COUNTIF(StageTable!M:M,A89)
+COUNTIF(StageTable!U:U,A89)
+COUNTIF(StageTable!W:W,A89)</f>
        <v>1</v>
      </c>
      <c r="C89" t="s">
        <v>535</v>
      </c>
      <c r="D89" t="s">
        <v>70</v>
      </c>
      <c r="E89" t="s">
        <v>504</v>
      </c>
      <c r="F89" t="s">
        <v>636</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84</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511</v>
      </c>
      <c r="Y89">
        <f t="shared" si="5"/>
        <v>1</v>
      </c>
      <c r="AA89" t="s">
        <v>641</v>
      </c>
      <c r="AB89">
        <f t="shared" si="7"/>
        <v>1</v>
      </c>
    </row>
    <row r="90" spans="1:28" x14ac:dyDescent="0.3">
      <c r="A90" t="s">
        <v>665</v>
      </c>
      <c r="B90">
        <f>COUNTIF(StageTable!M:M,A90)
+COUNTIF(StageTable!U:U,A90)
+COUNTIF(StageTable!W:W,A90)</f>
        <v>1</v>
      </c>
      <c r="C90" t="s">
        <v>534</v>
      </c>
      <c r="D90" t="s">
        <v>70</v>
      </c>
      <c r="E90" t="s">
        <v>505</v>
      </c>
      <c r="F90" t="s">
        <v>637</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84</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512</v>
      </c>
      <c r="Y90">
        <f t="shared" si="5"/>
        <v>2</v>
      </c>
      <c r="AA90" t="s">
        <v>642</v>
      </c>
      <c r="AB90">
        <f t="shared" si="7"/>
        <v>1</v>
      </c>
    </row>
    <row r="91" spans="1:28" x14ac:dyDescent="0.3">
      <c r="A91" t="s">
        <v>666</v>
      </c>
      <c r="B91">
        <f>COUNTIF(StageTable!M:M,A91)
+COUNTIF(StageTable!U:U,A91)
+COUNTIF(StageTable!W:W,A91)</f>
        <v>1</v>
      </c>
      <c r="C91" t="s">
        <v>530</v>
      </c>
      <c r="D91" t="s">
        <v>70</v>
      </c>
      <c r="E91" t="s">
        <v>506</v>
      </c>
      <c r="F91" t="s">
        <v>638</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84</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513</v>
      </c>
      <c r="Y91">
        <f t="shared" si="5"/>
        <v>1</v>
      </c>
      <c r="AA91" t="s">
        <v>705</v>
      </c>
      <c r="AB91">
        <f t="shared" si="7"/>
        <v>1</v>
      </c>
    </row>
    <row r="92" spans="1:28" x14ac:dyDescent="0.3">
      <c r="A92" t="s">
        <v>693</v>
      </c>
      <c r="B92">
        <f>COUNTIF(StageTable!M:M,A92)
+COUNTIF(StageTable!U:U,A92)
+COUNTIF(StageTable!W:W,A92)</f>
        <v>1</v>
      </c>
      <c r="C92" t="s">
        <v>721</v>
      </c>
      <c r="D92" t="s">
        <v>70</v>
      </c>
      <c r="E92" t="s">
        <v>694</v>
      </c>
      <c r="F92" t="s">
        <v>696</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84</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514</v>
      </c>
      <c r="Y92">
        <f t="shared" si="5"/>
        <v>1</v>
      </c>
      <c r="AA92" t="s">
        <v>643</v>
      </c>
      <c r="AB92">
        <f t="shared" si="7"/>
        <v>1</v>
      </c>
    </row>
    <row r="93" spans="1:28" x14ac:dyDescent="0.3">
      <c r="A93" t="s">
        <v>667</v>
      </c>
      <c r="B93">
        <f>COUNTIF(StageTable!M:M,A93)
+COUNTIF(StageTable!U:U,A93)
+COUNTIF(StageTable!W:W,A93)</f>
        <v>1</v>
      </c>
      <c r="C93" t="s">
        <v>739</v>
      </c>
      <c r="D93" t="s">
        <v>70</v>
      </c>
      <c r="E93" t="s">
        <v>507</v>
      </c>
      <c r="F93" t="s">
        <v>639</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84</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528</v>
      </c>
      <c r="Y93">
        <f t="shared" si="5"/>
        <v>1</v>
      </c>
      <c r="AA93" t="s">
        <v>644</v>
      </c>
      <c r="AB93">
        <f t="shared" si="7"/>
        <v>1</v>
      </c>
    </row>
    <row r="94" spans="1:28" x14ac:dyDescent="0.3">
      <c r="A94" t="s">
        <v>698</v>
      </c>
      <c r="B94">
        <f>COUNTIF(StageTable!M:M,A94)
+COUNTIF(StageTable!U:U,A94)
+COUNTIF(StageTable!W:W,A94)</f>
        <v>1</v>
      </c>
      <c r="C94" t="s">
        <v>740</v>
      </c>
      <c r="D94" t="s">
        <v>70</v>
      </c>
      <c r="E94" t="s">
        <v>699</v>
      </c>
      <c r="F94" t="s">
        <v>701</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84</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515</v>
      </c>
      <c r="Y94">
        <f t="shared" si="5"/>
        <v>1</v>
      </c>
      <c r="AA94" t="s">
        <v>645</v>
      </c>
      <c r="AB94">
        <f t="shared" si="7"/>
        <v>1</v>
      </c>
    </row>
    <row r="95" spans="1:28" x14ac:dyDescent="0.3">
      <c r="A95" t="s">
        <v>668</v>
      </c>
      <c r="B95">
        <f>COUNTIF(StageTable!M:M,A95)
+COUNTIF(StageTable!U:U,A95)
+COUNTIF(StageTable!W:W,A95)</f>
        <v>1</v>
      </c>
      <c r="C95" t="s">
        <v>740</v>
      </c>
      <c r="D95" t="s">
        <v>70</v>
      </c>
      <c r="E95" t="s">
        <v>508</v>
      </c>
      <c r="F95" t="s">
        <v>640</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84</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516</v>
      </c>
      <c r="Y95">
        <f t="shared" si="5"/>
        <v>1</v>
      </c>
      <c r="AA95" t="s">
        <v>646</v>
      </c>
      <c r="AB95">
        <f t="shared" si="7"/>
        <v>1</v>
      </c>
    </row>
    <row r="96" spans="1:28" x14ac:dyDescent="0.3">
      <c r="A96" t="s">
        <v>669</v>
      </c>
      <c r="B96">
        <f>COUNTIF(StageTable!M:M,A96)
+COUNTIF(StageTable!U:U,A96)
+COUNTIF(StageTable!W:W,A96)</f>
        <v>1</v>
      </c>
      <c r="C96" t="s">
        <v>741</v>
      </c>
      <c r="D96" t="s">
        <v>70</v>
      </c>
      <c r="E96" t="s">
        <v>509</v>
      </c>
      <c r="F96" t="s">
        <v>641</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84</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517</v>
      </c>
      <c r="Y96">
        <f t="shared" si="5"/>
        <v>1</v>
      </c>
      <c r="AA96" t="s">
        <v>710</v>
      </c>
      <c r="AB96">
        <f t="shared" si="7"/>
        <v>1</v>
      </c>
    </row>
    <row r="97" spans="1:28" x14ac:dyDescent="0.3">
      <c r="A97" t="s">
        <v>670</v>
      </c>
      <c r="B97">
        <f>COUNTIF(StageTable!M:M,A97)
+COUNTIF(StageTable!U:U,A97)
+COUNTIF(StageTable!W:W,A97)</f>
        <v>1</v>
      </c>
      <c r="C97" t="s">
        <v>739</v>
      </c>
      <c r="D97" t="s">
        <v>70</v>
      </c>
      <c r="E97" t="s">
        <v>510</v>
      </c>
      <c r="F97" t="s">
        <v>642</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84</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518</v>
      </c>
      <c r="Y97">
        <f t="shared" si="5"/>
        <v>1</v>
      </c>
      <c r="AA97" t="s">
        <v>647</v>
      </c>
      <c r="AB97">
        <f t="shared" si="7"/>
        <v>1</v>
      </c>
    </row>
    <row r="98" spans="1:28" x14ac:dyDescent="0.3">
      <c r="A98" t="s">
        <v>703</v>
      </c>
      <c r="B98">
        <f>COUNTIF(StageTable!M:M,A98)
+COUNTIF(StageTable!U:U,A98)
+COUNTIF(StageTable!W:W,A98)</f>
        <v>1</v>
      </c>
      <c r="C98" t="s">
        <v>722</v>
      </c>
      <c r="D98" t="s">
        <v>70</v>
      </c>
      <c r="E98" t="s">
        <v>704</v>
      </c>
      <c r="F98" t="s">
        <v>706</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84</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519</v>
      </c>
      <c r="Y98">
        <f t="shared" si="5"/>
        <v>1</v>
      </c>
      <c r="AA98" t="s">
        <v>648</v>
      </c>
      <c r="AB98">
        <f t="shared" si="7"/>
        <v>1</v>
      </c>
    </row>
    <row r="99" spans="1:28" x14ac:dyDescent="0.3">
      <c r="A99" t="s">
        <v>671</v>
      </c>
      <c r="B99">
        <f>COUNTIF(StageTable!M:M,A99)
+COUNTIF(StageTable!U:U,A99)
+COUNTIF(StageTable!W:W,A99)</f>
        <v>1</v>
      </c>
      <c r="C99" t="s">
        <v>530</v>
      </c>
      <c r="D99" t="s">
        <v>70</v>
      </c>
      <c r="E99" t="s">
        <v>511</v>
      </c>
      <c r="F99" t="s">
        <v>643</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84</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529</v>
      </c>
      <c r="Y99">
        <f t="shared" ref="Y99:Y102" si="8">COUNTIF(E:E,X99)</f>
        <v>1</v>
      </c>
      <c r="AA99" t="s">
        <v>649</v>
      </c>
      <c r="AB99">
        <f t="shared" si="7"/>
        <v>1</v>
      </c>
    </row>
    <row r="100" spans="1:28" x14ac:dyDescent="0.3">
      <c r="A100" t="s">
        <v>672</v>
      </c>
      <c r="B100">
        <f>COUNTIF(StageTable!M:M,A100)
+COUNTIF(StageTable!U:U,A100)
+COUNTIF(StageTable!W:W,A100)</f>
        <v>1</v>
      </c>
      <c r="C100" t="s">
        <v>741</v>
      </c>
      <c r="D100" t="s">
        <v>70</v>
      </c>
      <c r="E100" t="s">
        <v>512</v>
      </c>
      <c r="F100" t="s">
        <v>644</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84</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520</v>
      </c>
      <c r="Y100">
        <f t="shared" si="8"/>
        <v>1</v>
      </c>
      <c r="AA100" t="s">
        <v>650</v>
      </c>
      <c r="AB100">
        <f t="shared" si="7"/>
        <v>1</v>
      </c>
    </row>
    <row r="101" spans="1:28" x14ac:dyDescent="0.3">
      <c r="A101" t="s">
        <v>673</v>
      </c>
      <c r="B101">
        <f>COUNTIF(StageTable!M:M,A101)
+COUNTIF(StageTable!U:U,A101)
+COUNTIF(StageTable!W:W,A101)</f>
        <v>1</v>
      </c>
      <c r="C101" t="s">
        <v>739</v>
      </c>
      <c r="D101" t="s">
        <v>70</v>
      </c>
      <c r="E101" t="s">
        <v>513</v>
      </c>
      <c r="F101" t="s">
        <v>645</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84</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521</v>
      </c>
      <c r="Y101">
        <f t="shared" si="8"/>
        <v>1</v>
      </c>
      <c r="AA101" t="s">
        <v>651</v>
      </c>
      <c r="AB101">
        <f t="shared" si="7"/>
        <v>1</v>
      </c>
    </row>
    <row r="102" spans="1:28" x14ac:dyDescent="0.3">
      <c r="A102" t="s">
        <v>674</v>
      </c>
      <c r="B102">
        <f>COUNTIF(StageTable!M:M,A102)
+COUNTIF(StageTable!U:U,A102)
+COUNTIF(StageTable!W:W,A102)</f>
        <v>1</v>
      </c>
      <c r="C102" t="s">
        <v>741</v>
      </c>
      <c r="D102" t="s">
        <v>70</v>
      </c>
      <c r="E102" t="s">
        <v>514</v>
      </c>
      <c r="F102" t="s">
        <v>646</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84</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724</v>
      </c>
      <c r="Y102">
        <f t="shared" si="8"/>
        <v>1</v>
      </c>
      <c r="AA102" t="s">
        <v>715</v>
      </c>
      <c r="AB102">
        <f t="shared" si="7"/>
        <v>1</v>
      </c>
    </row>
    <row r="103" spans="1:28" x14ac:dyDescent="0.3">
      <c r="A103" t="s">
        <v>708</v>
      </c>
      <c r="B103">
        <f>COUNTIF(StageTable!M:M,A103)
+COUNTIF(StageTable!U:U,A103)
+COUNTIF(StageTable!W:W,A103)</f>
        <v>1</v>
      </c>
      <c r="C103" t="s">
        <v>739</v>
      </c>
      <c r="D103" t="s">
        <v>70</v>
      </c>
      <c r="E103" t="s">
        <v>709</v>
      </c>
      <c r="F103" t="s">
        <v>711</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84</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652</v>
      </c>
      <c r="AB103">
        <f t="shared" si="7"/>
        <v>1</v>
      </c>
    </row>
    <row r="104" spans="1:28" x14ac:dyDescent="0.3">
      <c r="A104" t="s">
        <v>675</v>
      </c>
      <c r="B104">
        <f>COUNTIF(StageTable!M:M,A104)
+COUNTIF(StageTable!U:U,A104)
+COUNTIF(StageTable!W:W,A104)</f>
        <v>1</v>
      </c>
      <c r="C104" t="s">
        <v>739</v>
      </c>
      <c r="D104" t="s">
        <v>70</v>
      </c>
      <c r="E104" t="s">
        <v>515</v>
      </c>
      <c r="F104" t="s">
        <v>647</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84</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653</v>
      </c>
      <c r="AB104">
        <f t="shared" si="7"/>
        <v>1</v>
      </c>
    </row>
    <row r="105" spans="1:28" x14ac:dyDescent="0.3">
      <c r="A105" t="s">
        <v>676</v>
      </c>
      <c r="B105">
        <f>COUNTIF(StageTable!M:M,A105)
+COUNTIF(StageTable!U:U,A105)
+COUNTIF(StageTable!W:W,A105)</f>
        <v>1</v>
      </c>
      <c r="C105" t="s">
        <v>740</v>
      </c>
      <c r="D105" t="s">
        <v>70</v>
      </c>
      <c r="E105" t="s">
        <v>516</v>
      </c>
      <c r="F105" t="s">
        <v>648</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84</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730</v>
      </c>
      <c r="AB105">
        <f t="shared" si="7"/>
        <v>1</v>
      </c>
    </row>
    <row r="106" spans="1:28" x14ac:dyDescent="0.3">
      <c r="A106" t="s">
        <v>677</v>
      </c>
      <c r="B106">
        <f>COUNTIF(StageTable!M:M,A106)
+COUNTIF(StageTable!U:U,A106)
+COUNTIF(StageTable!W:W,A106)</f>
        <v>1</v>
      </c>
      <c r="C106" t="s">
        <v>739</v>
      </c>
      <c r="D106" t="s">
        <v>70</v>
      </c>
      <c r="E106" t="s">
        <v>517</v>
      </c>
      <c r="F106" t="s">
        <v>649</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84</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731</v>
      </c>
      <c r="AB106">
        <f t="shared" si="7"/>
        <v>1</v>
      </c>
    </row>
    <row r="107" spans="1:28" x14ac:dyDescent="0.3">
      <c r="A107" t="s">
        <v>678</v>
      </c>
      <c r="B107">
        <f>COUNTIF(StageTable!M:M,A107)
+COUNTIF(StageTable!U:U,A107)
+COUNTIF(StageTable!W:W,A107)</f>
        <v>1</v>
      </c>
      <c r="C107" t="s">
        <v>741</v>
      </c>
      <c r="D107" t="s">
        <v>70</v>
      </c>
      <c r="E107" t="s">
        <v>518</v>
      </c>
      <c r="F107" t="s">
        <v>650</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84</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732</v>
      </c>
      <c r="AB107">
        <f t="shared" si="7"/>
        <v>1</v>
      </c>
    </row>
    <row r="108" spans="1:28" x14ac:dyDescent="0.3">
      <c r="A108" t="s">
        <v>679</v>
      </c>
      <c r="B108">
        <f>COUNTIF(StageTable!M:M,A108)
+COUNTIF(StageTable!U:U,A108)
+COUNTIF(StageTable!W:W,A108)</f>
        <v>1</v>
      </c>
      <c r="C108" t="s">
        <v>739</v>
      </c>
      <c r="D108" t="s">
        <v>70</v>
      </c>
      <c r="E108" t="s">
        <v>519</v>
      </c>
      <c r="F108" t="s">
        <v>651</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84</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733</v>
      </c>
      <c r="AB108">
        <f t="shared" si="7"/>
        <v>1</v>
      </c>
    </row>
    <row r="109" spans="1:28" x14ac:dyDescent="0.3">
      <c r="A109" t="s">
        <v>713</v>
      </c>
      <c r="B109">
        <f>COUNTIF(StageTable!M:M,A109)
+COUNTIF(StageTable!U:U,A109)
+COUNTIF(StageTable!W:W,A109)</f>
        <v>1</v>
      </c>
      <c r="C109" t="s">
        <v>722</v>
      </c>
      <c r="D109" t="s">
        <v>70</v>
      </c>
      <c r="E109" t="s">
        <v>714</v>
      </c>
      <c r="F109" t="s">
        <v>716</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84</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734</v>
      </c>
      <c r="AB109">
        <f t="shared" si="7"/>
        <v>1</v>
      </c>
    </row>
    <row r="110" spans="1:28" x14ac:dyDescent="0.3">
      <c r="A110" t="s">
        <v>680</v>
      </c>
      <c r="B110">
        <f>COUNTIF(StageTable!M:M,A110)
+COUNTIF(StageTable!U:U,A110)
+COUNTIF(StageTable!W:W,A110)</f>
        <v>1</v>
      </c>
      <c r="C110" t="s">
        <v>739</v>
      </c>
      <c r="D110" t="s">
        <v>70</v>
      </c>
      <c r="E110" t="s">
        <v>520</v>
      </c>
      <c r="F110" t="s">
        <v>652</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84</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681</v>
      </c>
      <c r="B111">
        <f>COUNTIF(StageTable!M:M,A111)
+COUNTIF(StageTable!U:U,A111)
+COUNTIF(StageTable!W:W,A111)</f>
        <v>1</v>
      </c>
      <c r="C111" t="s">
        <v>740</v>
      </c>
      <c r="D111" t="s">
        <v>70</v>
      </c>
      <c r="E111" t="s">
        <v>521</v>
      </c>
      <c r="F111" t="s">
        <v>653</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84</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604</v>
      </c>
      <c r="B112">
        <f>COUNTIF(StageTable!M:M,A112)
+COUNTIF(StageTable!U:U,A112)
+COUNTIF(StageTable!W:W,A112)</f>
        <v>1</v>
      </c>
      <c r="C112" t="s">
        <v>533</v>
      </c>
      <c r="D112" t="s">
        <v>70</v>
      </c>
      <c r="E112" t="s">
        <v>51</v>
      </c>
      <c r="F112" t="s">
        <v>613</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84</v>
      </c>
      <c r="K112" t="s">
        <v>589</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727</v>
      </c>
    </row>
    <row r="113" spans="1:16" x14ac:dyDescent="0.3">
      <c r="A113" t="s">
        <v>606</v>
      </c>
      <c r="B113">
        <f>COUNTIF(StageTable!M:M,A113)
+COUNTIF(StageTable!U:U,A113)
+COUNTIF(StageTable!W:W,A113)</f>
        <v>1</v>
      </c>
      <c r="C113" t="s">
        <v>535</v>
      </c>
      <c r="D113" t="s">
        <v>70</v>
      </c>
      <c r="E113" t="s">
        <v>51</v>
      </c>
      <c r="F113" t="s">
        <v>614</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84</v>
      </c>
      <c r="K113" t="s">
        <v>591</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727</v>
      </c>
    </row>
    <row r="114" spans="1:16" x14ac:dyDescent="0.3">
      <c r="A114" t="s">
        <v>608</v>
      </c>
      <c r="B114">
        <f>COUNTIF(StageTable!M:M,A114)
+COUNTIF(StageTable!U:U,A114)
+COUNTIF(StageTable!W:W,A114)</f>
        <v>1</v>
      </c>
      <c r="C114" t="s">
        <v>534</v>
      </c>
      <c r="D114" t="s">
        <v>70</v>
      </c>
      <c r="E114" t="s">
        <v>725</v>
      </c>
      <c r="F114" t="s">
        <v>615</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84</v>
      </c>
      <c r="K114" t="s">
        <v>622</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623</v>
      </c>
    </row>
    <row r="115" spans="1:16" x14ac:dyDescent="0.3">
      <c r="A115" t="s">
        <v>610</v>
      </c>
      <c r="B115">
        <f>COUNTIF(StageTable!M:M,A115)
+COUNTIF(StageTable!U:U,A115)
+COUNTIF(StageTable!W:W,A115)</f>
        <v>1</v>
      </c>
      <c r="C115" t="s">
        <v>530</v>
      </c>
      <c r="D115" t="s">
        <v>70</v>
      </c>
      <c r="E115" t="s">
        <v>51</v>
      </c>
      <c r="F115" t="s">
        <v>616</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84</v>
      </c>
      <c r="K115" t="s">
        <v>620</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728</v>
      </c>
    </row>
    <row r="116" spans="1:16" x14ac:dyDescent="0.3">
      <c r="A116" t="s">
        <v>612</v>
      </c>
      <c r="B116">
        <f>COUNTIF(StageTable!M:M,A116)
+COUNTIF(StageTable!U:U,A116)
+COUNTIF(StageTable!W:W,A116)</f>
        <v>1</v>
      </c>
      <c r="C116" t="s">
        <v>722</v>
      </c>
      <c r="D116" t="s">
        <v>70</v>
      </c>
      <c r="E116" t="s">
        <v>51</v>
      </c>
      <c r="F116" t="s">
        <v>617</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84</v>
      </c>
      <c r="K116" t="s">
        <v>621</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728</v>
      </c>
    </row>
    <row r="117" spans="1:16" x14ac:dyDescent="0.3">
      <c r="A117" t="s">
        <v>594</v>
      </c>
      <c r="B117">
        <f>COUNTIF(StageTable!M:M,A117)
+COUNTIF(StageTable!U:U,A117)
+COUNTIF(StageTable!W:W,A117)</f>
        <v>1</v>
      </c>
      <c r="C117" t="s">
        <v>533</v>
      </c>
      <c r="D117" t="s">
        <v>65</v>
      </c>
      <c r="E117" t="s">
        <v>51</v>
      </c>
      <c r="F117" t="s">
        <v>618</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84</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596</v>
      </c>
      <c r="B118">
        <f>COUNTIF(StageTable!M:M,A118)
+COUNTIF(StageTable!U:U,A118)
+COUNTIF(StageTable!W:W,A118)</f>
        <v>1</v>
      </c>
      <c r="C118" t="s">
        <v>534</v>
      </c>
      <c r="D118" t="s">
        <v>65</v>
      </c>
      <c r="E118" t="s">
        <v>538</v>
      </c>
      <c r="F118" t="s">
        <v>618</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84</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598</v>
      </c>
      <c r="B119">
        <f>COUNTIF(StageTable!M:M,A119)
+COUNTIF(StageTable!U:U,A119)
+COUNTIF(StageTable!W:W,A119)</f>
        <v>1</v>
      </c>
      <c r="C119" t="s">
        <v>535</v>
      </c>
      <c r="D119" t="s">
        <v>65</v>
      </c>
      <c r="E119" t="s">
        <v>738</v>
      </c>
      <c r="F119" t="s">
        <v>618</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84</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600</v>
      </c>
      <c r="B120">
        <f>COUNTIF(StageTable!M:M,A120)
+COUNTIF(StageTable!U:U,A120)
+COUNTIF(StageTable!W:W,A120)</f>
        <v>1</v>
      </c>
      <c r="C120" t="s">
        <v>741</v>
      </c>
      <c r="D120" t="s">
        <v>65</v>
      </c>
      <c r="E120" t="s">
        <v>51</v>
      </c>
      <c r="F120" t="s">
        <v>618</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84</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602</v>
      </c>
      <c r="B121">
        <f>COUNTIF(StageTable!M:M,A121)
+COUNTIF(StageTable!U:U,A121)
+COUNTIF(StageTable!W:W,A121)</f>
        <v>1</v>
      </c>
      <c r="C121" t="s">
        <v>531</v>
      </c>
      <c r="D121" t="s">
        <v>65</v>
      </c>
      <c r="E121" t="s">
        <v>726</v>
      </c>
      <c r="F121" t="s">
        <v>618</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84</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tabSelected="1" workbookViewId="0">
      <pane ySplit="1" topLeftCell="A11" activePane="bottomLeft" state="frozen"/>
      <selection pane="bottomLeft" activeCell="F25" sqref="F25"/>
    </sheetView>
    <sheetView tabSelected="1" workbookViewId="1"/>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588</v>
      </c>
      <c r="E1" t="s">
        <v>44</v>
      </c>
      <c r="F1" t="s">
        <v>50</v>
      </c>
      <c r="G1" t="s">
        <v>80</v>
      </c>
      <c r="H1" t="s">
        <v>52</v>
      </c>
      <c r="I1" t="s">
        <v>59</v>
      </c>
      <c r="J1" t="s">
        <v>57</v>
      </c>
      <c r="K1" t="s">
        <v>355</v>
      </c>
      <c r="L1" t="s">
        <v>56</v>
      </c>
      <c r="M1" t="s">
        <v>78</v>
      </c>
      <c r="N1" t="s">
        <v>79</v>
      </c>
      <c r="O1" t="s">
        <v>292</v>
      </c>
    </row>
    <row r="2" spans="1:15" x14ac:dyDescent="0.3">
      <c r="A2" t="s">
        <v>472</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473</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474</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475</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476</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477</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480</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0.8</v>
      </c>
      <c r="D10">
        <v>0.2</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81</v>
      </c>
      <c r="B12">
        <v>1</v>
      </c>
      <c r="C12">
        <v>1</v>
      </c>
      <c r="D12">
        <v>0.5</v>
      </c>
      <c r="E12">
        <v>2</v>
      </c>
      <c r="F12">
        <v>0.7</v>
      </c>
      <c r="G12">
        <v>0</v>
      </c>
      <c r="H12" t="b">
        <v>0</v>
      </c>
      <c r="I12" t="b">
        <v>1</v>
      </c>
      <c r="K12" t="str">
        <f>IF(ISBLANK(J12),"",
IFERROR(VLOOKUP(J12,[3]DropTable!$A:$B,MATCH(K$1,[3]DropTable!A$1:B$1,0),0),
"드랍아이디없음"))</f>
        <v/>
      </c>
      <c r="L12">
        <v>10.5</v>
      </c>
      <c r="M12" t="s">
        <v>82</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86</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87</v>
      </c>
      <c r="B14">
        <v>2.1</v>
      </c>
      <c r="C14">
        <v>1</v>
      </c>
      <c r="D14">
        <v>0.5</v>
      </c>
      <c r="E14">
        <v>3</v>
      </c>
      <c r="F14">
        <v>2.5</v>
      </c>
      <c r="G14">
        <v>0</v>
      </c>
      <c r="H14" t="b">
        <v>0</v>
      </c>
      <c r="I14" t="b">
        <v>1</v>
      </c>
      <c r="K14" t="str">
        <f>IF(ISBLANK(J14),"",
IFERROR(VLOOKUP(J14,[3]DropTable!$A:$B,MATCH(K$1,[3]DropTable!A$1:B$1,0),0),
"드랍아이디없음"))</f>
        <v/>
      </c>
      <c r="L14">
        <v>10.4</v>
      </c>
      <c r="M14" t="s">
        <v>88</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89</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264</v>
      </c>
      <c r="B16">
        <v>2.5</v>
      </c>
      <c r="C16">
        <v>1.5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265</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274</v>
      </c>
      <c r="B18">
        <v>1</v>
      </c>
      <c r="C18">
        <v>1.5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482</v>
      </c>
      <c r="B19">
        <v>1</v>
      </c>
      <c r="C19">
        <v>0.7</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275</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281</v>
      </c>
      <c r="B21">
        <v>1</v>
      </c>
      <c r="C21">
        <v>1</v>
      </c>
      <c r="D21">
        <v>0.5</v>
      </c>
      <c r="E21">
        <v>2</v>
      </c>
      <c r="F21">
        <v>0.01</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723</v>
      </c>
      <c r="B22">
        <v>1</v>
      </c>
      <c r="C22">
        <v>0.5</v>
      </c>
      <c r="D22">
        <v>0.5</v>
      </c>
      <c r="E22">
        <v>2</v>
      </c>
      <c r="F22">
        <v>0.01</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284</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481</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266</v>
      </c>
      <c r="B25">
        <v>2</v>
      </c>
      <c r="C25">
        <v>1.5</v>
      </c>
      <c r="D25">
        <v>1</v>
      </c>
      <c r="E25">
        <v>2</v>
      </c>
      <c r="F25">
        <v>2</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267</v>
      </c>
      <c r="B26">
        <v>1</v>
      </c>
      <c r="C26">
        <v>0.7</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285</v>
      </c>
      <c r="B27">
        <v>1</v>
      </c>
      <c r="C27">
        <v>0.5</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286</v>
      </c>
      <c r="B28">
        <v>1</v>
      </c>
      <c r="C28">
        <v>0.5</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287</v>
      </c>
      <c r="B29">
        <v>1</v>
      </c>
      <c r="C29">
        <v>0.5</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293</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271</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268</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269</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270</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272</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273</v>
      </c>
      <c r="B36">
        <v>1</v>
      </c>
      <c r="C36">
        <v>0.8</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478</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584</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585</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586</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587</v>
      </c>
      <c r="B41">
        <v>1.2</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77</v>
      </c>
      <c r="B42">
        <v>0.25</v>
      </c>
      <c r="C42">
        <v>0.25</v>
      </c>
      <c r="D42">
        <v>0.2</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354</v>
      </c>
      <c r="B43">
        <v>0.25</v>
      </c>
      <c r="C43">
        <v>0.4</v>
      </c>
      <c r="D43">
        <v>0.2</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276</v>
      </c>
      <c r="B44">
        <v>70</v>
      </c>
      <c r="C44">
        <v>1.25</v>
      </c>
      <c r="D44">
        <v>0.75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277</v>
      </c>
      <c r="B45">
        <v>80</v>
      </c>
      <c r="C45">
        <v>1.25</v>
      </c>
      <c r="D45">
        <v>0.75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736</v>
      </c>
      <c r="B46">
        <v>80</v>
      </c>
      <c r="C46">
        <v>1.25</v>
      </c>
      <c r="D46">
        <v>0.75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278</v>
      </c>
      <c r="B47">
        <v>100</v>
      </c>
      <c r="C47">
        <v>1.25</v>
      </c>
      <c r="D47">
        <v>0.75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590</v>
      </c>
      <c r="B48">
        <v>50</v>
      </c>
      <c r="C48">
        <v>1.25</v>
      </c>
      <c r="D48">
        <v>0.75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737</v>
      </c>
      <c r="B49">
        <v>50</v>
      </c>
      <c r="C49">
        <v>1.25</v>
      </c>
      <c r="D49">
        <v>0.75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592</v>
      </c>
      <c r="B50">
        <v>40</v>
      </c>
      <c r="C50">
        <v>1.25</v>
      </c>
      <c r="D50">
        <v>0.75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282</v>
      </c>
      <c r="B51">
        <v>0.52</v>
      </c>
      <c r="C51">
        <v>0.45</v>
      </c>
      <c r="D51">
        <v>0.2</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279</v>
      </c>
      <c r="B52">
        <v>80</v>
      </c>
      <c r="C52">
        <v>1.25</v>
      </c>
      <c r="D52">
        <v>0.75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280</v>
      </c>
      <c r="B53">
        <v>100</v>
      </c>
      <c r="C53">
        <v>1.25</v>
      </c>
      <c r="D53">
        <v>0.75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283</v>
      </c>
      <c r="B54">
        <v>50</v>
      </c>
      <c r="C54">
        <v>1.25</v>
      </c>
      <c r="D54">
        <v>0.75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288</v>
      </c>
      <c r="B55">
        <v>60</v>
      </c>
      <c r="C55">
        <v>1.25</v>
      </c>
      <c r="D55">
        <v>0.75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289</v>
      </c>
      <c r="B56">
        <v>70</v>
      </c>
      <c r="C56">
        <v>1.25</v>
      </c>
      <c r="D56">
        <v>0.75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290</v>
      </c>
      <c r="B57">
        <v>80</v>
      </c>
      <c r="C57">
        <v>1.25</v>
      </c>
      <c r="D57">
        <v>0.75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291</v>
      </c>
      <c r="B58">
        <v>100</v>
      </c>
      <c r="C58">
        <v>1.25</v>
      </c>
      <c r="D58">
        <v>0.75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2020-02-06T00:26:30Z</dcterms:modified>
</cp:coreProperties>
</file>