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DBB053D-2CC8-42D1-9E5E-7316B7220E56}"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4" i="9" l="1"/>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5" i="9"/>
  <c r="Q5" i="9" s="1"/>
  <c r="P234" i="9"/>
  <c r="Q234" i="9" s="1"/>
  <c r="P44" i="9"/>
  <c r="Q44" i="9" s="1"/>
  <c r="P154" i="9"/>
  <c r="Q154" i="9" s="1"/>
  <c r="P114" i="9"/>
  <c r="Q114" i="9" s="1"/>
  <c r="P224" i="9"/>
  <c r="Q224" i="9" s="1"/>
  <c r="P206" i="9"/>
  <c r="Q206" i="9" s="1"/>
  <c r="P26" i="9"/>
  <c r="Q2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R5" i="9" s="1"/>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O327" i="9"/>
  <c r="O338" i="9"/>
  <c r="O372" i="9"/>
  <c r="O91" i="9"/>
  <c r="O326" i="9"/>
  <c r="O346" i="9"/>
  <c r="O322" i="9"/>
  <c r="O80" i="9"/>
  <c r="O101" i="9"/>
  <c r="O260" i="9"/>
  <c r="O191" i="9"/>
  <c r="O71" i="9"/>
  <c r="O266" i="9"/>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81" i="9"/>
  <c r="AA221" i="9"/>
  <c r="AA357" i="9"/>
  <c r="AA351" i="9"/>
  <c r="AA340" i="9"/>
  <c r="AA333" i="9"/>
  <c r="AA327" i="9"/>
  <c r="AA321" i="9"/>
  <c r="AA310" i="9"/>
  <c r="AA280" i="9"/>
  <c r="AA220" i="9"/>
  <c r="AA356" i="9"/>
  <c r="AA339" i="9"/>
  <c r="AA332" i="9"/>
  <c r="AA326" i="9"/>
  <c r="AA320" i="9"/>
  <c r="AA301" i="9"/>
  <c r="AA27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71" i="9"/>
  <c r="AN301" i="9"/>
  <c r="AN320" i="9"/>
  <c r="AN326" i="9"/>
  <c r="AN332" i="9"/>
  <c r="AN339" i="9"/>
  <c r="AN356" i="9"/>
  <c r="AN220" i="9"/>
  <c r="AN280" i="9"/>
  <c r="AN310" i="9"/>
  <c r="AN321" i="9"/>
  <c r="AN327" i="9"/>
  <c r="AN333" i="9"/>
  <c r="AN340" i="9"/>
  <c r="AN351" i="9"/>
  <c r="AN357" i="9"/>
  <c r="AN221" i="9"/>
  <c r="AN28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AH152" i="9" l="1"/>
  <c r="AK152" i="9"/>
  <c r="AA131" i="9" l="1"/>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110" i="9" l="1"/>
  <c r="BO110" i="9"/>
  <c r="AH243" i="9" l="1"/>
  <c r="AH143" i="9"/>
  <c r="AK162" i="9"/>
  <c r="BN87" i="9"/>
  <c r="BM81" i="9"/>
  <c r="AH103" i="9"/>
  <c r="AK98" i="9"/>
  <c r="AK118" i="9"/>
  <c r="AH3" i="9"/>
  <c r="BO128" i="9"/>
  <c r="AH289" i="9"/>
  <c r="AH167" i="9"/>
  <c r="AK197" i="9"/>
  <c r="AK167" i="9"/>
  <c r="AK202" i="9"/>
  <c r="AH179" i="9"/>
  <c r="BO84" i="9"/>
  <c r="AK227" i="9"/>
  <c r="AH89" i="9"/>
  <c r="AH252" i="9"/>
  <c r="AK52" i="9"/>
  <c r="AK73" i="9"/>
  <c r="AH127" i="9"/>
  <c r="AH139" i="9"/>
  <c r="AK48" i="9"/>
  <c r="AH303" i="9"/>
  <c r="AK178" i="9"/>
  <c r="AK2" i="9"/>
  <c r="AK168" i="9"/>
  <c r="AK72" i="9"/>
  <c r="AH248" i="9"/>
  <c r="AH213" i="9"/>
  <c r="AK42" i="9"/>
  <c r="AH133" i="9"/>
  <c r="AK277" i="9"/>
  <c r="AH129" i="9"/>
  <c r="AH257" i="9"/>
  <c r="AH309" i="9"/>
  <c r="AH268" i="9"/>
  <c r="AK288" i="9"/>
  <c r="AK3" i="9"/>
  <c r="AK173" i="9"/>
  <c r="AK53" i="9"/>
  <c r="AH238" i="9"/>
  <c r="AK58" i="9"/>
  <c r="AK257" i="9"/>
  <c r="AK32" i="9"/>
  <c r="AH32" i="9"/>
  <c r="AK218" i="9"/>
  <c r="AH28" i="9"/>
  <c r="AH73" i="9"/>
  <c r="AK269" i="9"/>
  <c r="AK193" i="9"/>
  <c r="AH158" i="9"/>
  <c r="S256" i="9"/>
  <c r="P256" i="9"/>
  <c r="S265" i="9"/>
  <c r="AK228" i="9"/>
  <c r="BM86" i="9"/>
  <c r="AH72" i="9"/>
  <c r="AK139" i="9"/>
  <c r="AK157" i="9"/>
  <c r="BN81" i="9"/>
  <c r="AH282" i="9"/>
  <c r="AK217" i="9"/>
  <c r="AH283" i="9"/>
  <c r="AH93" i="9"/>
  <c r="AK229" i="9"/>
  <c r="AK137" i="9"/>
  <c r="AH228" i="9"/>
  <c r="AH203" i="9"/>
  <c r="AK309" i="9"/>
  <c r="AH23" i="9"/>
  <c r="AK252" i="9"/>
  <c r="AK122" i="9"/>
  <c r="AK39" i="9"/>
  <c r="AH18" i="9"/>
  <c r="AH99" i="9"/>
  <c r="AK102" i="9"/>
  <c r="BN114" i="9"/>
  <c r="AK108" i="9"/>
  <c r="AK9" i="9"/>
  <c r="AH183" i="9"/>
  <c r="AK89" i="9"/>
  <c r="AH272" i="9"/>
  <c r="AK78" i="9"/>
  <c r="AH299" i="9"/>
  <c r="AK93" i="9"/>
  <c r="AH53" i="9"/>
  <c r="AK59" i="9"/>
  <c r="AK23" i="9"/>
  <c r="AH122" i="9"/>
  <c r="AH22" i="9"/>
  <c r="AH277" i="9"/>
  <c r="AH237" i="9"/>
  <c r="AK299" i="9"/>
  <c r="AK303" i="9"/>
  <c r="AH118" i="9"/>
  <c r="AH58" i="9"/>
  <c r="AK203" i="9"/>
  <c r="BN86" i="9"/>
  <c r="AK148" i="9"/>
  <c r="AH13" i="9"/>
  <c r="AK259" i="9"/>
  <c r="AK113" i="9"/>
  <c r="AK209" i="9"/>
  <c r="AH39" i="9"/>
  <c r="S246" i="9"/>
  <c r="P246" i="9"/>
  <c r="S254" i="9"/>
  <c r="AK147" i="9"/>
  <c r="AK292" i="9"/>
  <c r="AH169" i="9"/>
  <c r="AH298" i="9"/>
  <c r="AH112" i="9"/>
  <c r="AK97" i="9"/>
  <c r="AK198" i="9"/>
  <c r="AK253" i="9"/>
  <c r="AH109" i="9"/>
  <c r="AK208" i="9"/>
  <c r="BM83" i="9"/>
  <c r="BM67" i="9"/>
  <c r="AH92" i="9"/>
  <c r="AH218" i="9"/>
  <c r="AH178" i="9"/>
  <c r="AK282" i="9"/>
  <c r="AH113" i="9"/>
  <c r="AK8" i="9"/>
  <c r="AK123" i="9"/>
  <c r="AH188" i="9"/>
  <c r="AH232" i="9"/>
  <c r="AH159" i="9"/>
  <c r="AK19" i="9"/>
  <c r="AK258" i="9"/>
  <c r="AK109" i="9"/>
  <c r="AH258" i="9"/>
  <c r="AK83" i="9"/>
  <c r="AH77" i="9"/>
  <c r="AK273" i="9"/>
  <c r="AH97" i="9"/>
  <c r="AK243" i="9"/>
  <c r="AH12" i="9"/>
  <c r="AK182" i="9"/>
  <c r="AH263" i="9"/>
  <c r="AH273" i="9"/>
  <c r="AK38" i="9"/>
  <c r="AH217" i="9"/>
  <c r="AK172" i="9"/>
  <c r="AH208" i="9"/>
  <c r="AH29" i="9"/>
  <c r="AK138" i="9"/>
  <c r="AK169" i="9"/>
  <c r="BO86" i="9"/>
  <c r="AK103" i="9"/>
  <c r="AK279" i="9"/>
  <c r="BM87" i="9"/>
  <c r="AK143" i="9"/>
  <c r="AK159" i="9"/>
  <c r="AH202" i="9"/>
  <c r="AK133" i="9"/>
  <c r="AK49" i="9"/>
  <c r="AH123" i="9"/>
  <c r="AH163" i="9"/>
  <c r="AH38" i="9"/>
  <c r="AK192" i="9"/>
  <c r="AK189" i="9"/>
  <c r="AH153" i="9"/>
  <c r="AH78" i="9"/>
  <c r="AK239" i="9"/>
  <c r="AK232" i="9"/>
  <c r="BO83" i="9"/>
  <c r="AH293" i="9"/>
  <c r="AH128" i="9"/>
  <c r="AK63" i="9"/>
  <c r="BM85" i="9"/>
  <c r="AK12" i="9"/>
  <c r="AH199" i="9"/>
  <c r="AH187" i="9"/>
  <c r="AH233" i="9"/>
  <c r="BN82" i="9"/>
  <c r="AK183" i="9"/>
  <c r="AK213" i="9"/>
  <c r="AH98" i="9"/>
  <c r="AH137" i="9"/>
  <c r="AK68" i="9"/>
  <c r="AK238" i="9"/>
  <c r="AH88" i="9"/>
  <c r="AK223" i="9"/>
  <c r="AH8" i="9"/>
  <c r="AK179" i="9"/>
  <c r="AK17" i="9"/>
  <c r="AK33" i="9"/>
  <c r="AH33" i="9"/>
  <c r="AH222" i="9"/>
  <c r="AK158" i="9"/>
  <c r="AH192" i="9"/>
  <c r="AK289" i="9"/>
  <c r="BM82" i="9"/>
  <c r="AK263" i="9"/>
  <c r="AK242" i="9"/>
  <c r="AK298" i="9"/>
  <c r="AH253" i="9"/>
  <c r="AK18" i="9"/>
  <c r="AK248" i="9"/>
  <c r="AK187" i="9"/>
  <c r="AH83" i="9"/>
  <c r="AK132" i="9"/>
  <c r="AH9" i="9"/>
  <c r="AK293" i="9"/>
  <c r="AH173" i="9"/>
  <c r="AH157" i="9"/>
  <c r="AK22" i="9"/>
  <c r="S245" i="9"/>
  <c r="S255" i="9"/>
  <c r="P254" i="9"/>
  <c r="AH17" i="9"/>
  <c r="AK13" i="9"/>
  <c r="AK149" i="9"/>
  <c r="AH43" i="9"/>
  <c r="AH102" i="9"/>
  <c r="AK219" i="9"/>
  <c r="AK99" i="9"/>
  <c r="AK233" i="9"/>
  <c r="AK207" i="9"/>
  <c r="AH49" i="9"/>
  <c r="AH287" i="9"/>
  <c r="AK222" i="9"/>
  <c r="AK262" i="9"/>
  <c r="AK287" i="9"/>
  <c r="AH278" i="9"/>
  <c r="AH262" i="9"/>
  <c r="AK308" i="9"/>
  <c r="AH249" i="9"/>
  <c r="AK77" i="9"/>
  <c r="BN67" i="9"/>
  <c r="AH209" i="9"/>
  <c r="AH182" i="9"/>
  <c r="BN84" i="9"/>
  <c r="BM114" i="9"/>
  <c r="AH147" i="9"/>
  <c r="BV2" i="9"/>
  <c r="AH2" i="9"/>
  <c r="AH68" i="9"/>
  <c r="AK88" i="9"/>
  <c r="AK268" i="9"/>
  <c r="AK43" i="9"/>
  <c r="AH242" i="9"/>
  <c r="BN83" i="9"/>
  <c r="AK153" i="9"/>
  <c r="AH279" i="9"/>
  <c r="AH108" i="9"/>
  <c r="AK272" i="9"/>
  <c r="AH69" i="9"/>
  <c r="AH63" i="9"/>
  <c r="AH79" i="9"/>
  <c r="AH288" i="9"/>
  <c r="BO85" i="9"/>
  <c r="AK79" i="9"/>
  <c r="AH162" i="9"/>
  <c r="AH198" i="9"/>
  <c r="BM84" i="9"/>
  <c r="AK249" i="9"/>
  <c r="AK267" i="9"/>
  <c r="AH48" i="9"/>
  <c r="AH259" i="9"/>
  <c r="BN85" i="9"/>
  <c r="AK237" i="9"/>
  <c r="AH149" i="9"/>
  <c r="AH223" i="9"/>
  <c r="AK129" i="9"/>
  <c r="AK119" i="9"/>
  <c r="BM128" i="9"/>
  <c r="AK69" i="9"/>
  <c r="AK247" i="9"/>
  <c r="AH212" i="9"/>
  <c r="BO81" i="9"/>
  <c r="AK212" i="9"/>
  <c r="AH292" i="9"/>
  <c r="AH193" i="9"/>
  <c r="AK112" i="9"/>
  <c r="P264" i="9"/>
  <c r="AK128" i="9"/>
  <c r="AH172" i="9"/>
  <c r="BO114" i="9"/>
  <c r="AH132" i="9"/>
  <c r="AH247" i="9"/>
  <c r="AK92" i="9"/>
  <c r="AH142" i="9"/>
  <c r="AK28" i="9"/>
  <c r="AH227" i="9"/>
  <c r="AH267" i="9"/>
  <c r="AH219" i="9"/>
  <c r="AK283" i="9"/>
  <c r="P255" i="9"/>
  <c r="AK82" i="9"/>
  <c r="AH269" i="9"/>
  <c r="AK163" i="9"/>
  <c r="BN128" i="9"/>
  <c r="AH138" i="9"/>
  <c r="AK199" i="9"/>
  <c r="AH59" i="9"/>
  <c r="BO82" i="9"/>
  <c r="P265" i="9"/>
  <c r="AH119" i="9"/>
  <c r="AH229" i="9"/>
  <c r="AH19" i="9"/>
  <c r="S264" i="9"/>
  <c r="AH239" i="9"/>
  <c r="S266" i="9"/>
  <c r="AH197" i="9"/>
  <c r="S244" i="9"/>
  <c r="AH82" i="9"/>
  <c r="AK188" i="9"/>
  <c r="AH207" i="9"/>
  <c r="AH189" i="9"/>
  <c r="AK29" i="9"/>
  <c r="P266" i="9"/>
  <c r="AH148" i="9"/>
  <c r="AH308" i="9"/>
  <c r="P245" i="9"/>
  <c r="AK278" i="9"/>
  <c r="BO67" i="9"/>
  <c r="AK127" i="9"/>
  <c r="AK142" i="9"/>
  <c r="P244" i="9"/>
  <c r="AH52" i="9"/>
  <c r="AH42" i="9"/>
  <c r="BO87" i="9"/>
  <c r="AH168" i="9"/>
  <c r="BM92" i="9"/>
  <c r="BN92" i="9"/>
  <c r="BO92" i="9"/>
  <c r="BM103" i="9"/>
  <c r="BN103" i="9"/>
  <c r="BO103" i="9"/>
  <c r="BO115" i="9"/>
  <c r="BM115" i="9"/>
  <c r="BN115" i="9"/>
  <c r="BO126" i="9"/>
  <c r="BM126" i="9"/>
  <c r="BN126" i="9"/>
  <c r="BM9" i="9"/>
  <c r="BO9" i="9"/>
  <c r="BN9" i="9"/>
  <c r="BO124" i="9"/>
  <c r="BN124" i="9"/>
  <c r="BM124" i="9"/>
  <c r="BN55" i="9"/>
  <c r="BM55" i="9"/>
  <c r="BO55" i="9"/>
  <c r="BO49" i="9"/>
  <c r="BN49" i="9"/>
  <c r="BM49" i="9"/>
  <c r="BN31" i="9"/>
  <c r="BO31" i="9"/>
  <c r="BM31" i="9"/>
  <c r="BN17" i="9"/>
  <c r="BO17" i="9"/>
  <c r="BM17" i="9"/>
  <c r="BN28" i="9"/>
  <c r="BO28" i="9"/>
  <c r="BM28" i="9"/>
  <c r="BM76" i="9"/>
  <c r="BO76" i="9"/>
  <c r="BN76" i="9"/>
  <c r="BN88" i="9"/>
  <c r="BO88" i="9"/>
  <c r="BM88" i="9"/>
  <c r="BO47" i="9"/>
  <c r="BM102" i="9"/>
  <c r="BN37" i="9"/>
  <c r="BM111" i="9"/>
  <c r="BN47" i="9"/>
  <c r="BO102" i="9"/>
  <c r="BO37" i="9"/>
  <c r="BO111" i="9"/>
  <c r="BM47" i="9"/>
  <c r="BN102" i="9"/>
  <c r="BM37" i="9"/>
  <c r="BN111" i="9"/>
  <c r="BO6" i="9"/>
  <c r="BN11" i="9"/>
  <c r="BO30" i="9"/>
  <c r="BN6" i="9"/>
  <c r="BM11" i="9"/>
  <c r="BN30" i="9"/>
  <c r="BM6" i="9"/>
  <c r="BO11" i="9"/>
  <c r="BM30" i="9"/>
  <c r="BN113" i="9"/>
  <c r="BM113" i="9"/>
  <c r="BO113" i="9"/>
  <c r="BO58" i="9"/>
  <c r="BN58" i="9"/>
  <c r="BM58" i="9"/>
  <c r="BN33" i="9"/>
  <c r="BO33" i="9"/>
  <c r="BM33" i="9"/>
  <c r="BM119" i="9"/>
  <c r="BN119" i="9"/>
  <c r="BO119" i="9"/>
  <c r="BO105" i="9"/>
  <c r="BO75" i="9"/>
  <c r="BN105" i="9"/>
  <c r="BN75" i="9"/>
  <c r="BM105" i="9"/>
  <c r="BM75" i="9"/>
  <c r="BM32" i="9"/>
  <c r="BO32" i="9"/>
  <c r="BN32" i="9"/>
  <c r="BN79" i="9"/>
  <c r="BO79" i="9"/>
  <c r="BM79" i="9"/>
  <c r="BM25" i="9"/>
  <c r="BN25" i="9"/>
  <c r="BO25" i="9"/>
  <c r="BO19" i="9"/>
  <c r="BO118" i="9"/>
  <c r="BM19" i="9"/>
  <c r="BM118" i="9"/>
  <c r="BN19" i="9"/>
  <c r="BN118" i="9"/>
  <c r="BO48" i="9"/>
  <c r="BN122" i="9"/>
  <c r="BM48" i="9"/>
  <c r="BM122" i="9"/>
  <c r="BN48" i="9"/>
  <c r="BO122" i="9"/>
  <c r="BO41" i="9"/>
  <c r="BO78" i="9"/>
  <c r="BN41" i="9"/>
  <c r="BN78" i="9"/>
  <c r="BM41" i="9"/>
  <c r="BM78" i="9"/>
  <c r="BO5" i="9"/>
  <c r="BN96" i="9"/>
  <c r="BN5" i="9"/>
  <c r="BM96" i="9"/>
  <c r="BM5" i="9"/>
  <c r="BO96" i="9"/>
  <c r="BN52" i="9"/>
  <c r="BN16" i="9"/>
  <c r="BO52" i="9"/>
  <c r="BM16" i="9"/>
  <c r="BM52" i="9"/>
  <c r="BO16" i="9"/>
  <c r="BO107" i="9"/>
  <c r="BM107" i="9"/>
  <c r="BN107" i="9"/>
  <c r="BO63" i="9"/>
  <c r="BN112" i="9"/>
  <c r="BM63" i="9"/>
  <c r="BO112" i="9"/>
  <c r="BN63" i="9"/>
  <c r="BM112" i="9"/>
  <c r="BN27" i="9"/>
  <c r="BM27" i="9"/>
  <c r="BO27" i="9"/>
  <c r="BN26" i="9"/>
  <c r="BM93" i="9"/>
  <c r="BM26" i="9"/>
  <c r="BN93" i="9"/>
  <c r="BO26" i="9"/>
  <c r="BO93" i="9"/>
  <c r="BO69" i="9"/>
  <c r="BN69" i="9"/>
  <c r="BM69" i="9"/>
  <c r="BN66" i="9"/>
  <c r="BO59" i="9"/>
  <c r="BO61" i="9"/>
  <c r="BO66" i="9"/>
  <c r="BN59" i="9"/>
  <c r="BM61" i="9"/>
  <c r="BM66" i="9"/>
  <c r="BM59" i="9"/>
  <c r="BN61" i="9"/>
  <c r="BM71" i="9"/>
  <c r="BN13" i="9"/>
  <c r="BO71" i="9"/>
  <c r="BO13" i="9"/>
  <c r="BN71" i="9"/>
  <c r="BM13" i="9"/>
  <c r="BM104" i="9"/>
  <c r="BN50" i="9"/>
  <c r="BN104" i="9"/>
  <c r="BO50" i="9"/>
  <c r="BO104" i="9"/>
  <c r="BM50" i="9"/>
  <c r="BO45" i="9"/>
  <c r="BM45" i="9"/>
  <c r="BN45" i="9"/>
  <c r="BM97" i="9"/>
  <c r="BN97" i="9"/>
  <c r="BO97" i="9"/>
  <c r="BM38" i="9"/>
  <c r="BO38" i="9"/>
  <c r="BN38" i="9"/>
  <c r="BM44" i="9"/>
  <c r="BO125" i="9"/>
  <c r="BM120" i="9"/>
  <c r="BN44" i="9"/>
  <c r="BN125" i="9"/>
  <c r="BO120" i="9"/>
  <c r="BO44" i="9"/>
  <c r="BM125" i="9"/>
  <c r="BN120" i="9"/>
  <c r="BM108" i="9"/>
  <c r="BO98" i="9"/>
  <c r="BO108" i="9"/>
  <c r="BM98" i="9"/>
  <c r="BN108" i="9"/>
  <c r="BN98" i="9"/>
  <c r="BM20" i="9"/>
  <c r="BN20" i="9"/>
  <c r="BO20" i="9"/>
  <c r="BM91" i="9"/>
  <c r="BO91" i="9"/>
  <c r="BN91" i="9"/>
  <c r="BO22" i="9"/>
  <c r="BN22" i="9"/>
  <c r="BM22" i="9"/>
  <c r="BM99" i="9"/>
  <c r="BN99" i="9"/>
  <c r="BO99" i="9"/>
  <c r="BM116" i="9"/>
  <c r="BO36" i="9"/>
  <c r="BN116" i="9"/>
  <c r="BN36" i="9"/>
  <c r="BO116" i="9"/>
  <c r="BM36" i="9"/>
  <c r="BM7" i="9"/>
  <c r="BO7" i="9"/>
  <c r="BN7" i="9"/>
  <c r="BN35" i="9"/>
  <c r="BO127" i="9"/>
  <c r="BM35" i="9"/>
  <c r="BN127" i="9"/>
  <c r="BO35" i="9"/>
  <c r="BM127" i="9"/>
  <c r="BM72" i="9"/>
  <c r="BN72" i="9"/>
  <c r="BO72" i="9"/>
  <c r="BO90" i="9"/>
  <c r="BN101" i="9"/>
  <c r="BM90" i="9"/>
  <c r="BO101" i="9"/>
  <c r="BN90" i="9"/>
  <c r="BM101" i="9"/>
  <c r="BN10" i="9"/>
  <c r="BO46" i="9"/>
  <c r="BO10" i="9"/>
  <c r="BM46" i="9"/>
  <c r="BM10" i="9"/>
  <c r="BN46" i="9"/>
  <c r="BN21" i="9"/>
  <c r="BN57" i="9"/>
  <c r="BM21" i="9"/>
  <c r="BM57" i="9"/>
  <c r="BO21" i="9"/>
  <c r="BO57" i="9"/>
  <c r="BO106" i="9"/>
  <c r="BM106" i="9"/>
  <c r="BN106" i="9"/>
  <c r="BM62" i="9"/>
  <c r="BN80" i="9"/>
  <c r="BN62" i="9"/>
  <c r="BM80" i="9"/>
  <c r="BO62" i="9"/>
  <c r="BO80" i="9"/>
  <c r="BM14" i="9"/>
  <c r="BN14" i="9"/>
  <c r="BO14" i="9"/>
  <c r="BO23" i="9"/>
  <c r="BO12" i="9"/>
  <c r="BM117" i="9"/>
  <c r="BN89" i="9"/>
  <c r="BN54" i="9"/>
  <c r="BN23" i="9"/>
  <c r="BN12" i="9"/>
  <c r="BN117" i="9"/>
  <c r="BO89" i="9"/>
  <c r="BO34" i="9"/>
  <c r="BM23" i="9"/>
  <c r="BM12" i="9"/>
  <c r="BO117" i="9"/>
  <c r="BM89" i="9"/>
  <c r="BO3" i="9"/>
  <c r="BN3" i="9"/>
  <c r="BM34" i="9"/>
  <c r="BO54" i="9"/>
  <c r="BM3" i="9"/>
  <c r="BN34" i="9"/>
  <c r="BM54" i="9"/>
  <c r="BN94" i="9"/>
  <c r="BN73" i="9"/>
  <c r="BM94" i="9"/>
  <c r="BM73" i="9"/>
  <c r="BO94" i="9"/>
  <c r="BO73" i="9"/>
  <c r="BM24" i="9"/>
  <c r="BO24" i="9"/>
  <c r="BN24" i="9"/>
  <c r="BO43" i="9"/>
  <c r="BO64" i="9"/>
  <c r="BM60" i="9"/>
  <c r="BM70" i="9"/>
  <c r="BN43" i="9"/>
  <c r="BM64" i="9"/>
  <c r="BO60" i="9"/>
  <c r="BM43" i="9"/>
  <c r="BN64" i="9"/>
  <c r="BN60" i="9"/>
  <c r="BO53" i="9"/>
  <c r="BM53" i="9"/>
  <c r="BO39" i="9"/>
  <c r="BO70" i="9"/>
  <c r="BM39" i="9"/>
  <c r="BN53" i="9"/>
  <c r="BN39" i="9"/>
  <c r="BN70" i="9"/>
  <c r="BM123" i="9"/>
  <c r="BM18" i="9"/>
  <c r="BN123" i="9"/>
  <c r="BO18" i="9"/>
  <c r="BO123" i="9"/>
  <c r="BN18" i="9"/>
  <c r="BN109" i="9"/>
  <c r="BM74" i="9"/>
  <c r="BM109" i="9"/>
  <c r="BN74" i="9"/>
  <c r="BO109" i="9"/>
  <c r="BO74" i="9"/>
  <c r="BN65" i="9"/>
  <c r="BO121" i="9"/>
  <c r="BO65" i="9"/>
  <c r="BM121" i="9"/>
  <c r="BM65" i="9"/>
  <c r="BN121" i="9"/>
  <c r="BN29" i="9"/>
  <c r="BM29" i="9"/>
  <c r="BO29" i="9"/>
  <c r="BM77" i="9"/>
  <c r="BM40" i="9"/>
  <c r="BN77" i="9"/>
  <c r="BN40" i="9"/>
  <c r="BO77" i="9"/>
  <c r="BO40" i="9"/>
  <c r="BN95" i="9"/>
  <c r="BM95" i="9"/>
  <c r="BO4" i="9"/>
  <c r="BM4" i="9"/>
  <c r="BO95" i="9"/>
  <c r="BN4" i="9"/>
  <c r="BM15" i="9"/>
  <c r="BM100" i="9"/>
  <c r="BN51" i="9"/>
  <c r="BO15" i="9"/>
  <c r="BO100" i="9"/>
  <c r="BN15" i="9"/>
  <c r="BN100" i="9"/>
  <c r="BO51" i="9"/>
  <c r="BM51" i="9"/>
  <c r="BN56" i="9"/>
  <c r="BN8" i="9"/>
  <c r="BN68" i="9"/>
  <c r="BO56" i="9"/>
  <c r="BO8" i="9"/>
  <c r="BM56" i="9"/>
  <c r="BM8" i="9"/>
  <c r="BO68" i="9"/>
  <c r="BM68" i="9"/>
  <c r="BM110" i="9"/>
  <c r="BM42" i="9"/>
  <c r="BO42" i="9"/>
  <c r="BN42" i="9"/>
  <c r="Q244" i="9" l="1"/>
  <c r="R244" i="9"/>
  <c r="Q245" i="9"/>
  <c r="R245" i="9"/>
  <c r="R256" i="9"/>
  <c r="Q256" i="9"/>
  <c r="AD1" i="9" a="1"/>
  <c r="AD1" i="9" s="1"/>
  <c r="AN270" i="9" s="1"/>
  <c r="AI1" i="9" a="1"/>
  <c r="AI1" i="9" s="1"/>
  <c r="Q255" i="9"/>
  <c r="R255" i="9"/>
  <c r="R254" i="9"/>
  <c r="Q254" i="9"/>
  <c r="Q266" i="9"/>
  <c r="R266" i="9"/>
  <c r="BN2" i="9"/>
  <c r="BQ3" i="9" s="1"/>
  <c r="BS1" i="9"/>
  <c r="BO2" i="9"/>
  <c r="BR56" i="9" s="1"/>
  <c r="BM2" i="9"/>
  <c r="BP14" i="9" s="1"/>
  <c r="R264" i="9"/>
  <c r="Q264" i="9"/>
  <c r="Q265" i="9"/>
  <c r="R265" i="9"/>
  <c r="Q246" i="9"/>
  <c r="R246" i="9"/>
  <c r="BR104" i="9" l="1"/>
  <c r="BR109" i="9"/>
  <c r="BR26" i="9"/>
  <c r="BR24" i="9"/>
  <c r="BR64" i="9"/>
  <c r="BP37" i="9"/>
  <c r="BR8" i="9"/>
  <c r="BR68" i="9"/>
  <c r="BR116" i="9"/>
  <c r="BR124" i="9"/>
  <c r="BR9" i="9"/>
  <c r="BR127" i="9"/>
  <c r="BR19" i="9"/>
  <c r="BR36" i="9"/>
  <c r="BR120" i="9"/>
  <c r="BR31" i="9"/>
  <c r="BR21" i="9"/>
  <c r="BR48" i="9"/>
  <c r="BR35" i="9"/>
  <c r="BR46" i="9"/>
  <c r="BR81" i="9"/>
  <c r="BR125" i="9"/>
  <c r="BQ43" i="9"/>
  <c r="BR5" i="9"/>
  <c r="BR11" i="9"/>
  <c r="BR70" i="9"/>
  <c r="BQ108" i="9"/>
  <c r="BQ56" i="9"/>
  <c r="BQ63" i="9"/>
  <c r="BR119" i="9"/>
  <c r="BR6" i="9"/>
  <c r="BP78" i="9"/>
  <c r="BP11" i="9"/>
  <c r="BQ26" i="9"/>
  <c r="BP48" i="9"/>
  <c r="BP27" i="9"/>
  <c r="BP103" i="9"/>
  <c r="BP80" i="9"/>
  <c r="BQ124" i="9"/>
  <c r="BR73" i="9"/>
  <c r="BP39" i="9"/>
  <c r="BR112" i="9"/>
  <c r="BQ86" i="9"/>
  <c r="BQ126" i="9"/>
  <c r="BQ116" i="9"/>
  <c r="BQ82" i="9"/>
  <c r="BQ70" i="9"/>
  <c r="BQ117" i="9"/>
  <c r="BQ5" i="9"/>
  <c r="BQ92" i="9"/>
  <c r="BQ25" i="9"/>
  <c r="BQ71" i="9"/>
  <c r="BQ14" i="9"/>
  <c r="BQ75" i="9"/>
  <c r="BQ59" i="9"/>
  <c r="BQ34" i="9"/>
  <c r="BQ37" i="9"/>
  <c r="BQ67" i="9"/>
  <c r="BR61" i="9"/>
  <c r="BQ18" i="9"/>
  <c r="BQ127" i="9"/>
  <c r="BR77" i="9"/>
  <c r="BQ7" i="9"/>
  <c r="BQ11" i="9"/>
  <c r="BQ69" i="9"/>
  <c r="BQ19" i="9"/>
  <c r="BQ54" i="9"/>
  <c r="BQ12" i="9"/>
  <c r="BQ119" i="9"/>
  <c r="BQ125" i="9"/>
  <c r="BQ115" i="9"/>
  <c r="BQ61" i="9"/>
  <c r="BQ51" i="9"/>
  <c r="BP4" i="9"/>
  <c r="BQ42" i="9"/>
  <c r="BQ32" i="9"/>
  <c r="BQ23" i="9"/>
  <c r="BQ22" i="9"/>
  <c r="BQ48" i="9"/>
  <c r="BQ97" i="9"/>
  <c r="BQ72" i="9"/>
  <c r="BQ73" i="9"/>
  <c r="BQ83" i="9"/>
  <c r="BQ65" i="9"/>
  <c r="BQ122" i="9"/>
  <c r="BQ20" i="9"/>
  <c r="BQ9" i="9"/>
  <c r="BQ98" i="9"/>
  <c r="BR15" i="9"/>
  <c r="BQ99" i="9"/>
  <c r="BQ80" i="9"/>
  <c r="BQ39" i="9"/>
  <c r="BQ21" i="9"/>
  <c r="BQ47" i="9"/>
  <c r="BQ112" i="9"/>
  <c r="BQ90" i="9"/>
  <c r="BQ85" i="9"/>
  <c r="BQ40" i="9"/>
  <c r="BQ103" i="9"/>
  <c r="BQ96" i="9"/>
  <c r="BQ8" i="9"/>
  <c r="BQ45" i="9"/>
  <c r="BQ111" i="9"/>
  <c r="BQ46" i="9"/>
  <c r="BR78" i="9"/>
  <c r="BP56" i="9"/>
  <c r="BP33" i="9"/>
  <c r="BQ91" i="9"/>
  <c r="BR23" i="9"/>
  <c r="BQ16" i="9"/>
  <c r="BR103" i="9"/>
  <c r="BQ88" i="9"/>
  <c r="BP55" i="9"/>
  <c r="BP65" i="9"/>
  <c r="BP104" i="9"/>
  <c r="BP20" i="9"/>
  <c r="BR76" i="9"/>
  <c r="BQ15" i="9"/>
  <c r="BQ66" i="9"/>
  <c r="BP38" i="9"/>
  <c r="BP86" i="9"/>
  <c r="BP67" i="9"/>
  <c r="BP70" i="9"/>
  <c r="BQ84" i="9"/>
  <c r="BQ28" i="9"/>
  <c r="BQ93" i="9"/>
  <c r="BQ89" i="9"/>
  <c r="BR92" i="9"/>
  <c r="BQ105" i="9"/>
  <c r="BQ120" i="9"/>
  <c r="BP53" i="9"/>
  <c r="BR22" i="9"/>
  <c r="BR38" i="9"/>
  <c r="BR100" i="9"/>
  <c r="BQ107" i="9"/>
  <c r="BQ41" i="9"/>
  <c r="BQ113" i="9"/>
  <c r="BP44" i="9"/>
  <c r="BQ60" i="9"/>
  <c r="BR47" i="9"/>
  <c r="BQ49" i="9"/>
  <c r="BR98" i="9"/>
  <c r="BQ104" i="9"/>
  <c r="BQ114" i="9"/>
  <c r="BP54" i="9"/>
  <c r="BQ33" i="9"/>
  <c r="BR44" i="9"/>
  <c r="BQ53" i="9"/>
  <c r="BQ64" i="9"/>
  <c r="BP122" i="9"/>
  <c r="BQ35" i="9"/>
  <c r="BQ95" i="9"/>
  <c r="BP28" i="9"/>
  <c r="BR96" i="9"/>
  <c r="BR72" i="9"/>
  <c r="BR4" i="9"/>
  <c r="BQ52" i="9"/>
  <c r="BR117" i="9"/>
  <c r="BQ58" i="9"/>
  <c r="BR62" i="9"/>
  <c r="BQ106" i="9"/>
  <c r="BQ87" i="9"/>
  <c r="BQ31" i="9"/>
  <c r="BQ78" i="9"/>
  <c r="BQ100" i="9"/>
  <c r="BP121" i="9"/>
  <c r="BP2" i="9"/>
  <c r="BS3" i="9" s="1"/>
  <c r="BP88" i="9"/>
  <c r="BP101" i="9"/>
  <c r="BP12" i="9"/>
  <c r="BP124" i="9"/>
  <c r="BP127" i="9"/>
  <c r="BP112" i="9"/>
  <c r="BP72" i="9"/>
  <c r="BR52" i="9"/>
  <c r="BR10" i="9"/>
  <c r="BP109" i="9"/>
  <c r="BR111" i="9"/>
  <c r="BP107" i="9"/>
  <c r="BR94" i="9"/>
  <c r="BR86" i="9"/>
  <c r="BP47" i="9"/>
  <c r="BP69" i="9"/>
  <c r="BR128" i="9"/>
  <c r="BP49" i="9"/>
  <c r="BP114" i="9"/>
  <c r="BP96" i="9"/>
  <c r="BP98" i="9"/>
  <c r="BR34" i="9"/>
  <c r="BP93" i="9"/>
  <c r="BR7" i="9"/>
  <c r="BP43" i="9"/>
  <c r="BP30" i="9"/>
  <c r="BR89" i="9"/>
  <c r="BP115" i="9"/>
  <c r="BR32" i="9"/>
  <c r="BP52" i="9"/>
  <c r="BR91" i="9"/>
  <c r="BP10" i="9"/>
  <c r="BP34" i="9"/>
  <c r="BR123" i="9"/>
  <c r="BR51" i="9"/>
  <c r="BR67" i="9"/>
  <c r="BR66" i="9"/>
  <c r="BP123" i="9"/>
  <c r="BP102" i="9"/>
  <c r="BP89" i="9"/>
  <c r="BR95" i="9"/>
  <c r="BR30" i="9"/>
  <c r="BR3" i="9"/>
  <c r="BP82" i="9"/>
  <c r="BP31" i="9"/>
  <c r="BR113" i="9"/>
  <c r="BR122" i="9"/>
  <c r="BR93" i="9"/>
  <c r="BP120" i="9"/>
  <c r="BP35" i="9"/>
  <c r="BR14" i="9"/>
  <c r="BP64" i="9"/>
  <c r="BQ77" i="9"/>
  <c r="BQ128" i="9"/>
  <c r="BQ17" i="9"/>
  <c r="BR41" i="9"/>
  <c r="BQ44" i="9"/>
  <c r="BR106" i="9"/>
  <c r="BQ29" i="9"/>
  <c r="BP126" i="9"/>
  <c r="BR118" i="9"/>
  <c r="BQ50" i="9"/>
  <c r="BQ57" i="9"/>
  <c r="BR121" i="9"/>
  <c r="BP19" i="9"/>
  <c r="BP22" i="9"/>
  <c r="BR29" i="9"/>
  <c r="BP85" i="9"/>
  <c r="BR84" i="9"/>
  <c r="BP79" i="9"/>
  <c r="BP117" i="9"/>
  <c r="BQ81" i="9"/>
  <c r="BQ55" i="9"/>
  <c r="BQ6" i="9"/>
  <c r="BP118" i="9"/>
  <c r="BQ27" i="9"/>
  <c r="BP97" i="9"/>
  <c r="BQ36" i="9"/>
  <c r="BP62" i="9"/>
  <c r="BP24" i="9"/>
  <c r="BP77" i="9"/>
  <c r="BR83" i="9"/>
  <c r="BQ76" i="9"/>
  <c r="BQ38" i="9"/>
  <c r="BQ4" i="9"/>
  <c r="BR85" i="9"/>
  <c r="BR115" i="9"/>
  <c r="BP111" i="9"/>
  <c r="BP32" i="9"/>
  <c r="BP16" i="9"/>
  <c r="BR13" i="9"/>
  <c r="BP91" i="9"/>
  <c r="BP46" i="9"/>
  <c r="BR18" i="9"/>
  <c r="BP15" i="9"/>
  <c r="BP113" i="9"/>
  <c r="BP40" i="9"/>
  <c r="BP76" i="9"/>
  <c r="BP108" i="9"/>
  <c r="BP3" i="9"/>
  <c r="BR108" i="9"/>
  <c r="BR2" i="9"/>
  <c r="BU3" i="9" s="1"/>
  <c r="BR110" i="9"/>
  <c r="BR102" i="9"/>
  <c r="BR16" i="9"/>
  <c r="BP13" i="9"/>
  <c r="BR54" i="9"/>
  <c r="BP51" i="9"/>
  <c r="BR87" i="9"/>
  <c r="BP6" i="9"/>
  <c r="BR69" i="9"/>
  <c r="BP7" i="9"/>
  <c r="BR43" i="9"/>
  <c r="BP8" i="9"/>
  <c r="BR71" i="9"/>
  <c r="BR65" i="9"/>
  <c r="BP92" i="9"/>
  <c r="BR105" i="9"/>
  <c r="BP66" i="9"/>
  <c r="BR101" i="9"/>
  <c r="BR82" i="9"/>
  <c r="BR28" i="9"/>
  <c r="BR33" i="9"/>
  <c r="BP41" i="9"/>
  <c r="BR59" i="9"/>
  <c r="BP125" i="9"/>
  <c r="BR53" i="9"/>
  <c r="BP95" i="9"/>
  <c r="BR37" i="9"/>
  <c r="BR107" i="9"/>
  <c r="BP116" i="9"/>
  <c r="BP73" i="9"/>
  <c r="BP84" i="9"/>
  <c r="BR79" i="9"/>
  <c r="BP45" i="9"/>
  <c r="BP106" i="9"/>
  <c r="BP74" i="9"/>
  <c r="BP17" i="9"/>
  <c r="BP26" i="9"/>
  <c r="BP21" i="9"/>
  <c r="BR40" i="9"/>
  <c r="BP87" i="9"/>
  <c r="BR25" i="9"/>
  <c r="BP63" i="9"/>
  <c r="BP50" i="9"/>
  <c r="BR99" i="9"/>
  <c r="BR57" i="9"/>
  <c r="BP94" i="9"/>
  <c r="BR74" i="9"/>
  <c r="BP42" i="9"/>
  <c r="BR126" i="9"/>
  <c r="BP119" i="9"/>
  <c r="BP71" i="9"/>
  <c r="BR39" i="9"/>
  <c r="BR42" i="9"/>
  <c r="BR88" i="9"/>
  <c r="BR75" i="9"/>
  <c r="BP5" i="9"/>
  <c r="BP59" i="9"/>
  <c r="BP23" i="9"/>
  <c r="BP100" i="9"/>
  <c r="BR114" i="9"/>
  <c r="BR58" i="9"/>
  <c r="BR90" i="9"/>
  <c r="BR60" i="9"/>
  <c r="BR17" i="9"/>
  <c r="BR12" i="9"/>
  <c r="BP29" i="9"/>
  <c r="BP61" i="9"/>
  <c r="BR80" i="9"/>
  <c r="BP68" i="9"/>
  <c r="BQ123" i="9"/>
  <c r="BQ2" i="9"/>
  <c r="BT3" i="9" s="1"/>
  <c r="BT4" i="9" s="1"/>
  <c r="BQ110" i="9"/>
  <c r="BR55" i="9"/>
  <c r="BQ30" i="9"/>
  <c r="BQ118" i="9"/>
  <c r="BR27" i="9"/>
  <c r="BR97" i="9"/>
  <c r="BP36" i="9"/>
  <c r="BQ62" i="9"/>
  <c r="BQ24" i="9"/>
  <c r="BQ121" i="9"/>
  <c r="BP128" i="9"/>
  <c r="BR49" i="9"/>
  <c r="BQ79" i="9"/>
  <c r="BR45" i="9"/>
  <c r="BQ10" i="9"/>
  <c r="BQ109" i="9"/>
  <c r="BP105" i="9"/>
  <c r="BQ13" i="9"/>
  <c r="BQ101" i="9"/>
  <c r="BP18" i="9"/>
  <c r="BP75" i="9"/>
  <c r="BR20" i="9"/>
  <c r="BP60" i="9"/>
  <c r="BP83" i="9"/>
  <c r="BP81" i="9"/>
  <c r="BP58" i="9"/>
  <c r="BP90" i="9"/>
  <c r="BQ68" i="9"/>
  <c r="BP9" i="9"/>
  <c r="BQ102" i="9"/>
  <c r="BP25" i="9"/>
  <c r="BR63" i="9"/>
  <c r="BR50" i="9"/>
  <c r="BP99" i="9"/>
  <c r="BP57" i="9"/>
  <c r="BQ94" i="9"/>
  <c r="BQ74" i="9"/>
  <c r="BP110"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47" i="9" s="1"/>
  <c r="T247" i="9" l="1"/>
  <c r="S247" i="9"/>
  <c r="P247" i="9"/>
  <c r="N267" i="9"/>
  <c r="N257" i="9"/>
  <c r="N262" i="9"/>
  <c r="N243" i="9"/>
  <c r="N263" i="9"/>
  <c r="N253" i="9"/>
  <c r="N252" i="9"/>
  <c r="N242" i="9"/>
  <c r="N268" i="9"/>
  <c r="N248" i="9"/>
  <c r="N258" i="9"/>
  <c r="N249" i="9"/>
  <c r="N259" i="9"/>
  <c r="N269" i="9"/>
  <c r="N37" i="9"/>
  <c r="N287" i="9"/>
  <c r="N47" i="9"/>
  <c r="N102" i="9"/>
  <c r="N227" i="9"/>
  <c r="N197" i="9"/>
  <c r="N177" i="9"/>
  <c r="N117" i="9"/>
  <c r="N127" i="9"/>
  <c r="N207" i="9"/>
  <c r="N147" i="9"/>
  <c r="N67" i="9"/>
  <c r="N122" i="9"/>
  <c r="N307" i="9"/>
  <c r="N182" i="9"/>
  <c r="N93" i="9"/>
  <c r="N2" i="9"/>
  <c r="N17" i="9"/>
  <c r="N32" i="9"/>
  <c r="N277" i="9"/>
  <c r="N232" i="9"/>
  <c r="N302" i="9"/>
  <c r="N23" i="9"/>
  <c r="N157" i="9"/>
  <c r="N303" i="9"/>
  <c r="N107" i="9"/>
  <c r="N43" i="9"/>
  <c r="N173" i="9"/>
  <c r="N53" i="9"/>
  <c r="N202" i="9"/>
  <c r="N112" i="9"/>
  <c r="N132" i="9"/>
  <c r="N192" i="9"/>
  <c r="N83" i="9"/>
  <c r="N293" i="9"/>
  <c r="N283" i="9"/>
  <c r="N13" i="9"/>
  <c r="N92" i="9"/>
  <c r="N272" i="9"/>
  <c r="N73" i="9"/>
  <c r="N42" i="9"/>
  <c r="N152" i="9"/>
  <c r="N217" i="9"/>
  <c r="N172" i="9"/>
  <c r="N22" i="9"/>
  <c r="N143" i="9"/>
  <c r="N237" i="9"/>
  <c r="N133" i="9"/>
  <c r="N153" i="9"/>
  <c r="N233" i="9"/>
  <c r="N77" i="9"/>
  <c r="N137" i="9"/>
  <c r="N223" i="9"/>
  <c r="N72" i="9"/>
  <c r="N7" i="9"/>
  <c r="N97" i="9"/>
  <c r="N213" i="9"/>
  <c r="N82" i="9"/>
  <c r="N222" i="9"/>
  <c r="N167" i="9"/>
  <c r="N212" i="9"/>
  <c r="N103" i="9"/>
  <c r="N273" i="9"/>
  <c r="N63" i="9"/>
  <c r="N193" i="9"/>
  <c r="N282" i="9"/>
  <c r="N162" i="9"/>
  <c r="N113" i="9"/>
  <c r="N297" i="9"/>
  <c r="N12" i="9"/>
  <c r="N203" i="9"/>
  <c r="N57" i="9"/>
  <c r="N123" i="9"/>
  <c r="N27" i="9"/>
  <c r="N163" i="9"/>
  <c r="N62" i="9"/>
  <c r="N87" i="9"/>
  <c r="N142" i="9"/>
  <c r="N292" i="9"/>
  <c r="N187" i="9"/>
  <c r="N3" i="9"/>
  <c r="N183" i="9"/>
  <c r="N52" i="9"/>
  <c r="N33" i="9"/>
  <c r="N169" i="9"/>
  <c r="N129" i="9"/>
  <c r="N279" i="9"/>
  <c r="N199" i="9"/>
  <c r="N29" i="9"/>
  <c r="N299" i="9"/>
  <c r="N159" i="9"/>
  <c r="N149" i="9"/>
  <c r="N19" i="9"/>
  <c r="N229" i="9"/>
  <c r="N239" i="9"/>
  <c r="N49" i="9"/>
  <c r="N209" i="9"/>
  <c r="N79" i="9"/>
  <c r="N119" i="9"/>
  <c r="N309" i="9"/>
  <c r="N189" i="9"/>
  <c r="N139" i="9"/>
  <c r="N39" i="9"/>
  <c r="N69" i="9"/>
  <c r="N289" i="9"/>
  <c r="N179" i="9"/>
  <c r="N9" i="9"/>
  <c r="N59" i="9"/>
  <c r="N219" i="9"/>
  <c r="N109" i="9"/>
  <c r="N89" i="9"/>
  <c r="N99" i="9"/>
  <c r="N138" i="9"/>
  <c r="N78" i="9"/>
  <c r="N298" i="9"/>
  <c r="N178" i="9"/>
  <c r="N218" i="9"/>
  <c r="N58" i="9"/>
  <c r="N108" i="9"/>
  <c r="N278" i="9"/>
  <c r="N18" i="9"/>
  <c r="N8" i="9"/>
  <c r="N168" i="9"/>
  <c r="N118" i="9"/>
  <c r="N228" i="9"/>
  <c r="N48" i="9"/>
  <c r="N98" i="9"/>
  <c r="N198" i="9"/>
  <c r="N28" i="9"/>
  <c r="N308" i="9"/>
  <c r="N288" i="9"/>
  <c r="N158" i="9"/>
  <c r="N38" i="9"/>
  <c r="N88" i="9"/>
  <c r="N68" i="9"/>
  <c r="N208" i="9"/>
  <c r="N238" i="9"/>
  <c r="N148" i="9"/>
  <c r="N188" i="9"/>
  <c r="N128" i="9"/>
  <c r="R247" i="9" l="1"/>
  <c r="Q247" i="9"/>
  <c r="T262" i="9"/>
  <c r="P262" i="9"/>
  <c r="S262" i="9"/>
  <c r="T257" i="9"/>
  <c r="P257" i="9"/>
  <c r="S257" i="9"/>
  <c r="T267" i="9"/>
  <c r="P267" i="9"/>
  <c r="S267" i="9"/>
  <c r="T268" i="9"/>
  <c r="S268" i="9"/>
  <c r="P268" i="9"/>
  <c r="T242" i="9"/>
  <c r="S242" i="9"/>
  <c r="P242" i="9"/>
  <c r="T259" i="9"/>
  <c r="S259" i="9"/>
  <c r="P259" i="9"/>
  <c r="T252" i="9"/>
  <c r="P252" i="9"/>
  <c r="S252" i="9"/>
  <c r="T249" i="9"/>
  <c r="P249" i="9"/>
  <c r="S249" i="9"/>
  <c r="T253" i="9"/>
  <c r="S253" i="9"/>
  <c r="P253" i="9"/>
  <c r="T258" i="9"/>
  <c r="S258" i="9"/>
  <c r="P258" i="9"/>
  <c r="T263" i="9"/>
  <c r="P263" i="9"/>
  <c r="S263" i="9"/>
  <c r="T269" i="9"/>
  <c r="S269" i="9"/>
  <c r="P269" i="9"/>
  <c r="T248" i="9"/>
  <c r="S248" i="9"/>
  <c r="P248" i="9"/>
  <c r="T243" i="9"/>
  <c r="S243" i="9"/>
  <c r="P243" i="9"/>
  <c r="S197" i="9"/>
  <c r="P197" i="9"/>
  <c r="T197" i="9"/>
  <c r="S227" i="9"/>
  <c r="P227" i="9"/>
  <c r="T227" i="9"/>
  <c r="T102" i="9"/>
  <c r="P102" i="9"/>
  <c r="S102" i="9"/>
  <c r="S47" i="9"/>
  <c r="P47" i="9"/>
  <c r="T47" i="9"/>
  <c r="P287" i="9"/>
  <c r="T287" i="9"/>
  <c r="S287" i="9"/>
  <c r="T37" i="9"/>
  <c r="S37" i="9"/>
  <c r="P37" i="9"/>
  <c r="S67" i="9"/>
  <c r="T67" i="9"/>
  <c r="P67" i="9"/>
  <c r="P147" i="9"/>
  <c r="S147" i="9"/>
  <c r="T147" i="9"/>
  <c r="T207" i="9"/>
  <c r="S207" i="9"/>
  <c r="P207" i="9"/>
  <c r="T127" i="9"/>
  <c r="S127" i="9"/>
  <c r="P127" i="9"/>
  <c r="P307" i="9"/>
  <c r="S307" i="9"/>
  <c r="T307" i="9"/>
  <c r="S117" i="9"/>
  <c r="P117" i="9"/>
  <c r="T117" i="9"/>
  <c r="P122" i="9"/>
  <c r="S122" i="9"/>
  <c r="T122" i="9"/>
  <c r="T177" i="9"/>
  <c r="S177" i="9"/>
  <c r="P177" i="9"/>
  <c r="P128" i="9"/>
  <c r="S128" i="9"/>
  <c r="T128" i="9"/>
  <c r="T8" i="9"/>
  <c r="P8" i="9"/>
  <c r="S8" i="9"/>
  <c r="P79" i="9"/>
  <c r="S79" i="9"/>
  <c r="T79" i="9"/>
  <c r="T129" i="9"/>
  <c r="S129" i="9"/>
  <c r="P129" i="9"/>
  <c r="T97" i="9"/>
  <c r="P97" i="9"/>
  <c r="S97" i="9"/>
  <c r="T132" i="9"/>
  <c r="P132" i="9"/>
  <c r="S132" i="9"/>
  <c r="S38" i="9"/>
  <c r="P38" i="9"/>
  <c r="T38" i="9"/>
  <c r="S219" i="9"/>
  <c r="P219" i="9"/>
  <c r="T219" i="9"/>
  <c r="S169" i="9"/>
  <c r="P169" i="9"/>
  <c r="T169" i="9"/>
  <c r="T7" i="9"/>
  <c r="P7" i="9"/>
  <c r="S7" i="9"/>
  <c r="S112" i="9"/>
  <c r="T112" i="9"/>
  <c r="P112" i="9"/>
  <c r="P148" i="9"/>
  <c r="S148" i="9"/>
  <c r="T148" i="9"/>
  <c r="P158" i="9"/>
  <c r="T158" i="9"/>
  <c r="S158" i="9"/>
  <c r="P48" i="9"/>
  <c r="S48" i="9"/>
  <c r="T48" i="9"/>
  <c r="S278" i="9"/>
  <c r="T278" i="9"/>
  <c r="P278" i="9"/>
  <c r="P78" i="9"/>
  <c r="T78" i="9"/>
  <c r="S78" i="9"/>
  <c r="S59" i="9"/>
  <c r="P59" i="9"/>
  <c r="T59" i="9"/>
  <c r="T139" i="9"/>
  <c r="P139" i="9"/>
  <c r="S139" i="9"/>
  <c r="S49" i="9"/>
  <c r="P49" i="9"/>
  <c r="T49" i="9"/>
  <c r="P299" i="9"/>
  <c r="T299" i="9"/>
  <c r="S299" i="9"/>
  <c r="S33" i="9"/>
  <c r="P33" i="9"/>
  <c r="T33" i="9"/>
  <c r="T142" i="9"/>
  <c r="S142" i="9"/>
  <c r="P142" i="9"/>
  <c r="P57" i="9"/>
  <c r="T57" i="9"/>
  <c r="S57" i="9"/>
  <c r="T282" i="9"/>
  <c r="P282" i="9"/>
  <c r="S282" i="9"/>
  <c r="S167" i="9"/>
  <c r="T167" i="9"/>
  <c r="P167" i="9"/>
  <c r="P72" i="9"/>
  <c r="S72" i="9"/>
  <c r="T72" i="9"/>
  <c r="S133" i="9"/>
  <c r="T133" i="9"/>
  <c r="P133" i="9"/>
  <c r="P152" i="9"/>
  <c r="S152" i="9"/>
  <c r="T152" i="9"/>
  <c r="S283" i="9"/>
  <c r="P283" i="9"/>
  <c r="T283" i="9"/>
  <c r="S202" i="9"/>
  <c r="T202" i="9"/>
  <c r="P202" i="9"/>
  <c r="T157" i="9"/>
  <c r="S157" i="9"/>
  <c r="P157" i="9"/>
  <c r="P17" i="9"/>
  <c r="S17" i="9"/>
  <c r="T17" i="9"/>
  <c r="T178" i="9"/>
  <c r="S178" i="9"/>
  <c r="P178" i="9"/>
  <c r="T149" i="9"/>
  <c r="S149" i="9"/>
  <c r="P149" i="9"/>
  <c r="S113" i="9"/>
  <c r="P113" i="9"/>
  <c r="T113" i="9"/>
  <c r="T172" i="9"/>
  <c r="P172" i="9"/>
  <c r="S172" i="9"/>
  <c r="S277" i="9"/>
  <c r="T277" i="9"/>
  <c r="P277" i="9"/>
  <c r="S18" i="9"/>
  <c r="P18" i="9"/>
  <c r="T18" i="9"/>
  <c r="S209" i="9"/>
  <c r="T209" i="9"/>
  <c r="P209" i="9"/>
  <c r="T123" i="9"/>
  <c r="S123" i="9"/>
  <c r="P123" i="9"/>
  <c r="P153" i="9"/>
  <c r="S153" i="9"/>
  <c r="T153" i="9"/>
  <c r="T303" i="9"/>
  <c r="S303" i="9"/>
  <c r="P303" i="9"/>
  <c r="T238" i="9"/>
  <c r="P238" i="9"/>
  <c r="S238" i="9"/>
  <c r="P288" i="9"/>
  <c r="S288" i="9"/>
  <c r="T288" i="9"/>
  <c r="T228" i="9"/>
  <c r="S228" i="9"/>
  <c r="P228" i="9"/>
  <c r="S108" i="9"/>
  <c r="P108" i="9"/>
  <c r="T108" i="9"/>
  <c r="P138" i="9"/>
  <c r="T138" i="9"/>
  <c r="S138" i="9"/>
  <c r="P9" i="9"/>
  <c r="T9" i="9"/>
  <c r="S9" i="9"/>
  <c r="P189" i="9"/>
  <c r="S189" i="9"/>
  <c r="T189" i="9"/>
  <c r="S239" i="9"/>
  <c r="P239" i="9"/>
  <c r="T239" i="9"/>
  <c r="P29" i="9"/>
  <c r="T29" i="9"/>
  <c r="S29" i="9"/>
  <c r="T52" i="9"/>
  <c r="S52" i="9"/>
  <c r="P52" i="9"/>
  <c r="P87" i="9"/>
  <c r="S87" i="9"/>
  <c r="T87" i="9"/>
  <c r="T203" i="9"/>
  <c r="P203" i="9"/>
  <c r="S203" i="9"/>
  <c r="P193" i="9"/>
  <c r="T193" i="9"/>
  <c r="S193" i="9"/>
  <c r="P222" i="9"/>
  <c r="S222" i="9"/>
  <c r="T222" i="9"/>
  <c r="S223" i="9"/>
  <c r="T223" i="9"/>
  <c r="P223" i="9"/>
  <c r="S237" i="9"/>
  <c r="T237" i="9"/>
  <c r="P237" i="9"/>
  <c r="S42" i="9"/>
  <c r="T42" i="9"/>
  <c r="P42" i="9"/>
  <c r="T293" i="9"/>
  <c r="S293" i="9"/>
  <c r="P293" i="9"/>
  <c r="P53" i="9"/>
  <c r="T53" i="9"/>
  <c r="S53" i="9"/>
  <c r="S23" i="9"/>
  <c r="T23" i="9"/>
  <c r="P23" i="9"/>
  <c r="AT19" i="9"/>
  <c r="T2" i="9"/>
  <c r="AT20" i="9"/>
  <c r="S2" i="9"/>
  <c r="P2" i="9"/>
  <c r="AT21" i="9"/>
  <c r="S198" i="9"/>
  <c r="P198" i="9"/>
  <c r="T198" i="9"/>
  <c r="P69" i="9"/>
  <c r="S69" i="9"/>
  <c r="T69" i="9"/>
  <c r="P27" i="9"/>
  <c r="S27" i="9"/>
  <c r="T27" i="9"/>
  <c r="T233" i="9"/>
  <c r="P233" i="9"/>
  <c r="S233" i="9"/>
  <c r="P92" i="9"/>
  <c r="T92" i="9"/>
  <c r="S92" i="9"/>
  <c r="T188" i="9"/>
  <c r="P188" i="9"/>
  <c r="S188" i="9"/>
  <c r="T298" i="9"/>
  <c r="S298" i="9"/>
  <c r="P298" i="9"/>
  <c r="P159" i="9"/>
  <c r="S159" i="9"/>
  <c r="T159" i="9"/>
  <c r="S162" i="9"/>
  <c r="P162" i="9"/>
  <c r="T162" i="9"/>
  <c r="P217" i="9"/>
  <c r="T217" i="9"/>
  <c r="S217" i="9"/>
  <c r="P32" i="9"/>
  <c r="T32" i="9"/>
  <c r="S32" i="9"/>
  <c r="T308" i="9"/>
  <c r="S308" i="9"/>
  <c r="P308" i="9"/>
  <c r="P118" i="9"/>
  <c r="S118" i="9"/>
  <c r="T118" i="9"/>
  <c r="S58" i="9"/>
  <c r="T58" i="9"/>
  <c r="P58" i="9"/>
  <c r="S99" i="9"/>
  <c r="P99" i="9"/>
  <c r="T99" i="9"/>
  <c r="S179" i="9"/>
  <c r="P179" i="9"/>
  <c r="T179" i="9"/>
  <c r="P309" i="9"/>
  <c r="T309" i="9"/>
  <c r="S309" i="9"/>
  <c r="P229" i="9"/>
  <c r="T229" i="9"/>
  <c r="S229" i="9"/>
  <c r="P199" i="9"/>
  <c r="T199" i="9"/>
  <c r="S199" i="9"/>
  <c r="P183" i="9"/>
  <c r="S183" i="9"/>
  <c r="T183" i="9"/>
  <c r="S62" i="9"/>
  <c r="P62" i="9"/>
  <c r="T62" i="9"/>
  <c r="P12" i="9"/>
  <c r="T12" i="9"/>
  <c r="S12" i="9"/>
  <c r="S63" i="9"/>
  <c r="P63" i="9"/>
  <c r="T63" i="9"/>
  <c r="P82" i="9"/>
  <c r="S82" i="9"/>
  <c r="T82" i="9"/>
  <c r="T137" i="9"/>
  <c r="S137" i="9"/>
  <c r="P137" i="9"/>
  <c r="T143" i="9"/>
  <c r="P143" i="9"/>
  <c r="S143" i="9"/>
  <c r="P73" i="9"/>
  <c r="S73" i="9"/>
  <c r="T73" i="9"/>
  <c r="P83" i="9"/>
  <c r="S83" i="9"/>
  <c r="T83" i="9"/>
  <c r="T173" i="9"/>
  <c r="S173" i="9"/>
  <c r="P173" i="9"/>
  <c r="T302" i="9"/>
  <c r="S302" i="9"/>
  <c r="P302" i="9"/>
  <c r="P93" i="9"/>
  <c r="S93" i="9"/>
  <c r="T93" i="9"/>
  <c r="T88" i="9"/>
  <c r="P88" i="9"/>
  <c r="S88" i="9"/>
  <c r="P109" i="9"/>
  <c r="T109" i="9"/>
  <c r="S109" i="9"/>
  <c r="P187" i="9"/>
  <c r="T187" i="9"/>
  <c r="S187" i="9"/>
  <c r="S103" i="9"/>
  <c r="T103" i="9"/>
  <c r="P103" i="9"/>
  <c r="T107" i="9"/>
  <c r="P107" i="9"/>
  <c r="S107" i="9"/>
  <c r="T98" i="9"/>
  <c r="P98" i="9"/>
  <c r="S98" i="9"/>
  <c r="S39" i="9"/>
  <c r="P39" i="9"/>
  <c r="T39" i="9"/>
  <c r="P292" i="9"/>
  <c r="T292" i="9"/>
  <c r="S292" i="9"/>
  <c r="P212" i="9"/>
  <c r="S212" i="9"/>
  <c r="T212" i="9"/>
  <c r="P13" i="9"/>
  <c r="T13" i="9"/>
  <c r="S13" i="9"/>
  <c r="P208" i="9"/>
  <c r="T208" i="9"/>
  <c r="S208" i="9"/>
  <c r="P68" i="9"/>
  <c r="S68" i="9"/>
  <c r="T68" i="9"/>
  <c r="T28" i="9"/>
  <c r="S28" i="9"/>
  <c r="P28" i="9"/>
  <c r="P168" i="9"/>
  <c r="S168" i="9"/>
  <c r="T168" i="9"/>
  <c r="S218" i="9"/>
  <c r="T218" i="9"/>
  <c r="P218" i="9"/>
  <c r="P89" i="9"/>
  <c r="T89" i="9"/>
  <c r="S89" i="9"/>
  <c r="T289" i="9"/>
  <c r="P289" i="9"/>
  <c r="S289" i="9"/>
  <c r="T119" i="9"/>
  <c r="S119" i="9"/>
  <c r="P119" i="9"/>
  <c r="S19" i="9"/>
  <c r="P19" i="9"/>
  <c r="T19" i="9"/>
  <c r="P279" i="9"/>
  <c r="S279" i="9"/>
  <c r="T279" i="9"/>
  <c r="S3" i="9"/>
  <c r="P3" i="9"/>
  <c r="T3" i="9"/>
  <c r="S163" i="9"/>
  <c r="P163" i="9"/>
  <c r="T163" i="9"/>
  <c r="T297" i="9"/>
  <c r="P297" i="9"/>
  <c r="S297" i="9"/>
  <c r="T273" i="9"/>
  <c r="P273" i="9"/>
  <c r="S273" i="9"/>
  <c r="S213" i="9"/>
  <c r="T213" i="9"/>
  <c r="P213" i="9"/>
  <c r="S77" i="9"/>
  <c r="T77" i="9"/>
  <c r="P77" i="9"/>
  <c r="P22" i="9"/>
  <c r="T22" i="9"/>
  <c r="S22" i="9"/>
  <c r="P272" i="9"/>
  <c r="T272" i="9"/>
  <c r="S272" i="9"/>
  <c r="T192" i="9"/>
  <c r="P192" i="9"/>
  <c r="S192" i="9"/>
  <c r="P43" i="9"/>
  <c r="S43" i="9"/>
  <c r="T43" i="9"/>
  <c r="S232" i="9"/>
  <c r="T232" i="9"/>
  <c r="P232" i="9"/>
  <c r="P182" i="9"/>
  <c r="S182" i="9"/>
  <c r="T182" i="9"/>
  <c r="R257" i="9" l="1"/>
  <c r="Q257" i="9"/>
  <c r="Q267" i="9"/>
  <c r="R267" i="9"/>
  <c r="R262" i="9"/>
  <c r="Q262" i="9"/>
  <c r="Q248" i="9"/>
  <c r="R248" i="9"/>
  <c r="Q253" i="9"/>
  <c r="R253" i="9"/>
  <c r="R242" i="9"/>
  <c r="Q242" i="9"/>
  <c r="Q263" i="9"/>
  <c r="R263" i="9"/>
  <c r="R252" i="9"/>
  <c r="Q252" i="9"/>
  <c r="Q243" i="9"/>
  <c r="R243" i="9"/>
  <c r="Q269" i="9"/>
  <c r="R269" i="9"/>
  <c r="Q258" i="9"/>
  <c r="R258" i="9"/>
  <c r="R259" i="9"/>
  <c r="Q259" i="9"/>
  <c r="R268" i="9"/>
  <c r="Q268" i="9"/>
  <c r="R249" i="9"/>
  <c r="Q249" i="9"/>
  <c r="AV3" i="9"/>
  <c r="AV4" i="9"/>
  <c r="Q37" i="9"/>
  <c r="R37" i="9"/>
  <c r="R47" i="9"/>
  <c r="Q47" i="9"/>
  <c r="R227" i="9"/>
  <c r="Q227" i="9"/>
  <c r="AV14" i="9"/>
  <c r="R102" i="9"/>
  <c r="Q102" i="9"/>
  <c r="R197" i="9"/>
  <c r="Q197" i="9"/>
  <c r="Q287" i="9"/>
  <c r="R287" i="9"/>
  <c r="R177" i="9"/>
  <c r="Q177" i="9"/>
  <c r="R127" i="9"/>
  <c r="Q127" i="9"/>
  <c r="Q117" i="9"/>
  <c r="R117" i="9"/>
  <c r="R147" i="9"/>
  <c r="Q147" i="9"/>
  <c r="R207" i="9"/>
  <c r="Q207" i="9"/>
  <c r="Q67" i="9"/>
  <c r="R67" i="9"/>
  <c r="AV15" i="9"/>
  <c r="R122" i="9"/>
  <c r="Q122" i="9"/>
  <c r="R307" i="9"/>
  <c r="Q307" i="9"/>
  <c r="R23" i="9"/>
  <c r="Q23" i="9"/>
  <c r="Q293" i="9"/>
  <c r="R293" i="9"/>
  <c r="R237" i="9"/>
  <c r="Q237" i="9"/>
  <c r="Q52" i="9"/>
  <c r="R52" i="9"/>
  <c r="R303" i="9"/>
  <c r="Q303" i="9"/>
  <c r="Q123" i="9"/>
  <c r="R123" i="9"/>
  <c r="R149" i="9"/>
  <c r="Q149" i="9"/>
  <c r="R202" i="9"/>
  <c r="Q202" i="9"/>
  <c r="Q142" i="9"/>
  <c r="R142" i="9"/>
  <c r="R129" i="9"/>
  <c r="Q129" i="9"/>
  <c r="Q182" i="9"/>
  <c r="R182" i="9"/>
  <c r="Q272" i="9"/>
  <c r="R272" i="9"/>
  <c r="R89" i="9"/>
  <c r="Q89" i="9"/>
  <c r="R68" i="9"/>
  <c r="Q68" i="9"/>
  <c r="R93" i="9"/>
  <c r="Q93" i="9"/>
  <c r="R118" i="9"/>
  <c r="Q118" i="9"/>
  <c r="Q92" i="9"/>
  <c r="R92" i="9"/>
  <c r="R28" i="9"/>
  <c r="Q28" i="9"/>
  <c r="Q302" i="9"/>
  <c r="R302" i="9"/>
  <c r="R192" i="9"/>
  <c r="Q192" i="9"/>
  <c r="Q19" i="9"/>
  <c r="R19" i="9"/>
  <c r="R107" i="9"/>
  <c r="Q107" i="9"/>
  <c r="Q143" i="9"/>
  <c r="R143" i="9"/>
  <c r="R179" i="9"/>
  <c r="Q179" i="9"/>
  <c r="R188" i="9"/>
  <c r="Q188" i="9"/>
  <c r="R233" i="9"/>
  <c r="Q233" i="9"/>
  <c r="R2" i="9"/>
  <c r="Q2" i="9"/>
  <c r="Q203" i="9"/>
  <c r="R203" i="9"/>
  <c r="R239" i="9"/>
  <c r="Q239" i="9"/>
  <c r="Q108" i="9"/>
  <c r="R108" i="9"/>
  <c r="R18" i="9"/>
  <c r="Q18" i="9"/>
  <c r="Q172" i="9"/>
  <c r="R172" i="9"/>
  <c r="Q282" i="9"/>
  <c r="R282" i="9"/>
  <c r="R139" i="9"/>
  <c r="Q139" i="9"/>
  <c r="Q7" i="9"/>
  <c r="R7" i="9"/>
  <c r="Q219" i="9"/>
  <c r="R219" i="9"/>
  <c r="Q132" i="9"/>
  <c r="R132" i="9"/>
  <c r="Q8" i="9"/>
  <c r="R8" i="9"/>
  <c r="T1" i="9" a="1"/>
  <c r="T1" i="9" s="1"/>
  <c r="Q222" i="9"/>
  <c r="R222" i="9"/>
  <c r="R9" i="9"/>
  <c r="Q9" i="9"/>
  <c r="R288" i="9"/>
  <c r="Q288" i="9"/>
  <c r="Q17" i="9"/>
  <c r="R17" i="9"/>
  <c r="Q152" i="9"/>
  <c r="R152" i="9"/>
  <c r="R72" i="9"/>
  <c r="Q72" i="9"/>
  <c r="Q299" i="9"/>
  <c r="R299" i="9"/>
  <c r="R78" i="9"/>
  <c r="Q78" i="9"/>
  <c r="R48" i="9"/>
  <c r="Q48" i="9"/>
  <c r="R148" i="9"/>
  <c r="Q148" i="9"/>
  <c r="R42" i="9"/>
  <c r="Q42" i="9"/>
  <c r="R223" i="9"/>
  <c r="Q223" i="9"/>
  <c r="Q228" i="9"/>
  <c r="R228" i="9"/>
  <c r="Q209" i="9"/>
  <c r="R209" i="9"/>
  <c r="R277" i="9"/>
  <c r="Q277" i="9"/>
  <c r="Q178" i="9"/>
  <c r="R178" i="9"/>
  <c r="Q157" i="9"/>
  <c r="R157" i="9"/>
  <c r="R133" i="9"/>
  <c r="Q133" i="9"/>
  <c r="Q167" i="9"/>
  <c r="R167" i="9"/>
  <c r="Q278" i="9"/>
  <c r="R278" i="9"/>
  <c r="R112" i="9"/>
  <c r="Q112" i="9"/>
  <c r="Q43" i="9"/>
  <c r="R43" i="9"/>
  <c r="R279" i="9"/>
  <c r="Q279" i="9"/>
  <c r="Q168" i="9"/>
  <c r="R168" i="9"/>
  <c r="Q13" i="9"/>
  <c r="R13" i="9"/>
  <c r="R292" i="9"/>
  <c r="Q292" i="9"/>
  <c r="Q109" i="9"/>
  <c r="R109" i="9"/>
  <c r="R73" i="9"/>
  <c r="Q73" i="9"/>
  <c r="Q199" i="9"/>
  <c r="R199" i="9"/>
  <c r="Q309" i="9"/>
  <c r="R309" i="9"/>
  <c r="Q32" i="9"/>
  <c r="R32" i="9"/>
  <c r="Q27" i="9"/>
  <c r="R27" i="9"/>
  <c r="Q232" i="9"/>
  <c r="R232" i="9"/>
  <c r="Q213" i="9"/>
  <c r="R213" i="9"/>
  <c r="Q218" i="9"/>
  <c r="R218" i="9"/>
  <c r="R58" i="9"/>
  <c r="Q58" i="9"/>
  <c r="R308" i="9"/>
  <c r="Q308" i="9"/>
  <c r="R297" i="9"/>
  <c r="Q297" i="9"/>
  <c r="Q3" i="9"/>
  <c r="R3" i="9"/>
  <c r="Q289" i="9"/>
  <c r="R289" i="9"/>
  <c r="R39" i="9"/>
  <c r="Q39" i="9"/>
  <c r="R88" i="9"/>
  <c r="Q88" i="9"/>
  <c r="Q22" i="9"/>
  <c r="R22" i="9"/>
  <c r="Q208" i="9"/>
  <c r="R208" i="9"/>
  <c r="Q212" i="9"/>
  <c r="R212" i="9"/>
  <c r="Q187" i="9"/>
  <c r="R187" i="9"/>
  <c r="R83" i="9"/>
  <c r="Q83" i="9"/>
  <c r="Q82" i="9"/>
  <c r="R82" i="9"/>
  <c r="R12" i="9"/>
  <c r="Q12" i="9"/>
  <c r="R183" i="9"/>
  <c r="Q183" i="9"/>
  <c r="R229" i="9"/>
  <c r="Q229" i="9"/>
  <c r="R217" i="9"/>
  <c r="Q217" i="9"/>
  <c r="R159" i="9"/>
  <c r="Q159" i="9"/>
  <c r="R69" i="9"/>
  <c r="Q69" i="9"/>
  <c r="R77" i="9"/>
  <c r="Q77" i="9"/>
  <c r="Q119" i="9"/>
  <c r="R119" i="9"/>
  <c r="Q103" i="9"/>
  <c r="R103" i="9"/>
  <c r="R173" i="9"/>
  <c r="Q173" i="9"/>
  <c r="Q137" i="9"/>
  <c r="R137" i="9"/>
  <c r="Q298" i="9"/>
  <c r="R298" i="9"/>
  <c r="Q273" i="9"/>
  <c r="R273" i="9"/>
  <c r="Q163" i="9"/>
  <c r="R163" i="9"/>
  <c r="Q98" i="9"/>
  <c r="R98" i="9"/>
  <c r="Q63" i="9"/>
  <c r="R63" i="9"/>
  <c r="Q62" i="9"/>
  <c r="R62" i="9"/>
  <c r="R99" i="9"/>
  <c r="Q99" i="9"/>
  <c r="Q162" i="9"/>
  <c r="R162" i="9"/>
  <c r="R198" i="9"/>
  <c r="Q198" i="9"/>
  <c r="AV2" i="9"/>
  <c r="Q238" i="9"/>
  <c r="R238" i="9"/>
  <c r="R113" i="9"/>
  <c r="Q113" i="9"/>
  <c r="R283" i="9"/>
  <c r="Q283" i="9"/>
  <c r="R33" i="9"/>
  <c r="Q33" i="9"/>
  <c r="R49" i="9"/>
  <c r="Q49" i="9"/>
  <c r="Q59" i="9"/>
  <c r="R59" i="9"/>
  <c r="R169" i="9"/>
  <c r="Q169" i="9"/>
  <c r="Q38" i="9"/>
  <c r="R38" i="9"/>
  <c r="Q97" i="9"/>
  <c r="R97" i="9"/>
  <c r="AT17" i="9"/>
  <c r="AT18" i="9"/>
  <c r="Q53" i="9"/>
  <c r="R53" i="9"/>
  <c r="R193" i="9"/>
  <c r="Q193" i="9"/>
  <c r="Q87" i="9"/>
  <c r="R87" i="9"/>
  <c r="Q29" i="9"/>
  <c r="R29" i="9"/>
  <c r="Q189" i="9"/>
  <c r="R189" i="9"/>
  <c r="R138" i="9"/>
  <c r="Q138" i="9"/>
  <c r="Q153" i="9"/>
  <c r="R153" i="9"/>
  <c r="Q57" i="9"/>
  <c r="R57" i="9"/>
  <c r="R158" i="9"/>
  <c r="Q158" i="9"/>
  <c r="Q79" i="9"/>
  <c r="R79" i="9"/>
  <c r="Q128" i="9"/>
  <c r="R128" i="9"/>
  <c r="AA190" i="9"/>
  <c r="AA191" i="9"/>
  <c r="AA201" i="9"/>
  <c r="AA362" i="9"/>
  <c r="AA200" i="9"/>
  <c r="AA331" i="9"/>
  <c r="AA361" i="9"/>
  <c r="AA330" i="9"/>
  <c r="AA37" i="9"/>
  <c r="AA262" i="9"/>
  <c r="AA203" i="9"/>
  <c r="AA15" i="9"/>
  <c r="AA44" i="9"/>
  <c r="AA16" i="9"/>
  <c r="AA66" i="9"/>
  <c r="AA223" i="9"/>
  <c r="AA227" i="9"/>
  <c r="AA139" i="9"/>
  <c r="AA198" i="9"/>
  <c r="AA145" i="9"/>
  <c r="AA126" i="9"/>
  <c r="AA256" i="9"/>
  <c r="AA54" i="9"/>
  <c r="AA134" i="9"/>
  <c r="AA92" i="9"/>
  <c r="AA117" i="9"/>
  <c r="AA46" i="9"/>
  <c r="AA143" i="9"/>
  <c r="AA24" i="9"/>
  <c r="AA238" i="9"/>
  <c r="AA214" i="9"/>
  <c r="AA75" i="9"/>
  <c r="AA213" i="9"/>
  <c r="AA128" i="9"/>
  <c r="AA229" i="9"/>
  <c r="AA154" i="9"/>
  <c r="AA277" i="9"/>
  <c r="AA309" i="9"/>
  <c r="AA123" i="9"/>
  <c r="AA294" i="9"/>
  <c r="AA83" i="9"/>
  <c r="AA116" i="9"/>
  <c r="AA99" i="9"/>
  <c r="AA115" i="9"/>
  <c r="AA166" i="9"/>
  <c r="AA47" i="9"/>
  <c r="AA5" i="9"/>
  <c r="AA226" i="9"/>
  <c r="AA228" i="9"/>
  <c r="AA89" i="9"/>
  <c r="AA125" i="9"/>
  <c r="AA282" i="9"/>
  <c r="AA204" i="9"/>
  <c r="AA197" i="9"/>
  <c r="AA206" i="9"/>
  <c r="AA186" i="9"/>
  <c r="AA254" i="9"/>
  <c r="AA149" i="9"/>
  <c r="AA56" i="9"/>
  <c r="AA299" i="9"/>
  <c r="AA219" i="9"/>
  <c r="AA175" i="9"/>
  <c r="AA276" i="9"/>
  <c r="AA97" i="9"/>
  <c r="AA109" i="9"/>
  <c r="AA112" i="9"/>
  <c r="AA178" i="9"/>
  <c r="AA279" i="9"/>
  <c r="AA68" i="9"/>
  <c r="AA295" i="9"/>
  <c r="AA108" i="9"/>
  <c r="AA263" i="9"/>
  <c r="AA72" i="9"/>
  <c r="AA144" i="9"/>
  <c r="AA74" i="9"/>
  <c r="AA274" i="9"/>
  <c r="AA34" i="9"/>
  <c r="AA4" i="9"/>
  <c r="AA195" i="9"/>
  <c r="AA55" i="9"/>
  <c r="AA273" i="9"/>
  <c r="AA297" i="9"/>
  <c r="AA265" i="9"/>
  <c r="AA8" i="9"/>
  <c r="AA136" i="9"/>
  <c r="AA259" i="9"/>
  <c r="AA232" i="9"/>
  <c r="AA305" i="9"/>
  <c r="AA244" i="9"/>
  <c r="AA239" i="9"/>
  <c r="AA218" i="9"/>
  <c r="AA194" i="9"/>
  <c r="AA45" i="9"/>
  <c r="AA157" i="9"/>
  <c r="AA188" i="9"/>
  <c r="AA153" i="9"/>
  <c r="AA148" i="9"/>
  <c r="AA19" i="9"/>
  <c r="AA303" i="9"/>
  <c r="AA307" i="9"/>
  <c r="AA82" i="9"/>
  <c r="AA264" i="9"/>
  <c r="AA42" i="9"/>
  <c r="AA35" i="9"/>
  <c r="AA23" i="9"/>
  <c r="AA147" i="9"/>
  <c r="AA114" i="9"/>
  <c r="AA243" i="9"/>
  <c r="AA113" i="9"/>
  <c r="AA93" i="9"/>
  <c r="AA165" i="9"/>
  <c r="AA133" i="9"/>
  <c r="AA122" i="9"/>
  <c r="AA105" i="9"/>
  <c r="AA177" i="9"/>
  <c r="AA14" i="9"/>
  <c r="AA38" i="9"/>
  <c r="AA242" i="9"/>
  <c r="AA137" i="9"/>
  <c r="AA193" i="9"/>
  <c r="AA57" i="9"/>
  <c r="AA159" i="9"/>
  <c r="AA132" i="9"/>
  <c r="AA22" i="9"/>
  <c r="AA202" i="9"/>
  <c r="AA269" i="9"/>
  <c r="AA158" i="9"/>
  <c r="AA283" i="9"/>
  <c r="AA266" i="9"/>
  <c r="AA164" i="9"/>
  <c r="AA6" i="9"/>
  <c r="AA106" i="9"/>
  <c r="AA64" i="9"/>
  <c r="AA225" i="9"/>
  <c r="AA118" i="9"/>
  <c r="AA88" i="9"/>
  <c r="AA306" i="9"/>
  <c r="AA185" i="9"/>
  <c r="AA237" i="9"/>
  <c r="AA29" i="9"/>
  <c r="AA304" i="9"/>
  <c r="AA196" i="9"/>
  <c r="AA245" i="9"/>
  <c r="AA278" i="9"/>
  <c r="AA63" i="9"/>
  <c r="AA217" i="9"/>
  <c r="AA215" i="9"/>
  <c r="AA257" i="9"/>
  <c r="AA28" i="9"/>
  <c r="AA135" i="9"/>
  <c r="AA12" i="9"/>
  <c r="AA48" i="9"/>
  <c r="AA27" i="9"/>
  <c r="AA78" i="9"/>
  <c r="AA179" i="9"/>
  <c r="AA173" i="9"/>
  <c r="AA26" i="9"/>
  <c r="AA192" i="9"/>
  <c r="AA253" i="9"/>
  <c r="AA13" i="9"/>
  <c r="AA58" i="9"/>
  <c r="AA49" i="9"/>
  <c r="AA172" i="9"/>
  <c r="AA207" i="9"/>
  <c r="AA284" i="9"/>
  <c r="AA247" i="9"/>
  <c r="AA246" i="9"/>
  <c r="AA94" i="9"/>
  <c r="AA52" i="9"/>
  <c r="AA152" i="9"/>
  <c r="AA222" i="9"/>
  <c r="AA162" i="9"/>
  <c r="AA182" i="9"/>
  <c r="AA65" i="9"/>
  <c r="AA96" i="9"/>
  <c r="AA59" i="9"/>
  <c r="AA79" i="9"/>
  <c r="AA296" i="9"/>
  <c r="AA107" i="9"/>
  <c r="AA53" i="9"/>
  <c r="AA249" i="9"/>
  <c r="AA95" i="9"/>
  <c r="AA2" i="9"/>
  <c r="AA176" i="9"/>
  <c r="AA36" i="9"/>
  <c r="AA248" i="9"/>
  <c r="AA142" i="9"/>
  <c r="AA167" i="9"/>
  <c r="AA43" i="9"/>
  <c r="AA18" i="9"/>
  <c r="AA212" i="9"/>
  <c r="AA39" i="9"/>
  <c r="AA275" i="9"/>
  <c r="AA17" i="9"/>
  <c r="AA76" i="9"/>
  <c r="AA267" i="9"/>
  <c r="AA252" i="9"/>
  <c r="AA236" i="9"/>
  <c r="AA268" i="9"/>
  <c r="AA189" i="9"/>
  <c r="AA205" i="9"/>
  <c r="AA73" i="9"/>
  <c r="AA77" i="9"/>
  <c r="AA103" i="9"/>
  <c r="AA163" i="9"/>
  <c r="AA224" i="9"/>
  <c r="AA69" i="9"/>
  <c r="AA102" i="9"/>
  <c r="AA216" i="9"/>
  <c r="AA187" i="9"/>
  <c r="AA7" i="9"/>
  <c r="AA25" i="9"/>
  <c r="AA285" i="9"/>
  <c r="AA209" i="9"/>
  <c r="AA288" i="9"/>
  <c r="AA85" i="9"/>
  <c r="AA184" i="9"/>
  <c r="AA146" i="9"/>
  <c r="AA168" i="9"/>
  <c r="AA87" i="9"/>
  <c r="AA67" i="9"/>
  <c r="AA293" i="9"/>
  <c r="AA155" i="9"/>
  <c r="AA272" i="9"/>
  <c r="AA124" i="9"/>
  <c r="AA3" i="9"/>
  <c r="AA156" i="9"/>
  <c r="AA129" i="9"/>
  <c r="AA98" i="9"/>
  <c r="AA199" i="9"/>
  <c r="AA9" i="9"/>
  <c r="AA174" i="9"/>
  <c r="AA104" i="9"/>
  <c r="AA138" i="9"/>
  <c r="AA302" i="9"/>
  <c r="AA33" i="9"/>
  <c r="AA234" i="9"/>
  <c r="AA208" i="9"/>
  <c r="AA233" i="9"/>
  <c r="AA84" i="9"/>
  <c r="AA298" i="9"/>
  <c r="AA286" i="9"/>
  <c r="AA127" i="9"/>
  <c r="AA119" i="9"/>
  <c r="AA258" i="9"/>
  <c r="AA308" i="9"/>
  <c r="AA255" i="9"/>
  <c r="AA183" i="9"/>
  <c r="AA86" i="9"/>
  <c r="AA289" i="9"/>
  <c r="AA32" i="9"/>
  <c r="AA292" i="9"/>
  <c r="AA62" i="9"/>
  <c r="AA287" i="9"/>
  <c r="AA169" i="9"/>
  <c r="AA235" i="9"/>
  <c r="AN175" i="9" l="1"/>
  <c r="AN303" i="9"/>
  <c r="AN115" i="9"/>
  <c r="AN255" i="9"/>
  <c r="AN57" i="9"/>
  <c r="AN68" i="9"/>
  <c r="AN198" i="9"/>
  <c r="AN53" i="9"/>
  <c r="AN189" i="9"/>
  <c r="AN361" i="9"/>
  <c r="AN222" i="9"/>
  <c r="AN117" i="9"/>
  <c r="AN26" i="9"/>
  <c r="AN29" i="9"/>
  <c r="AN289" i="9"/>
  <c r="AN22" i="9"/>
  <c r="AN77" i="9"/>
  <c r="AN174" i="9"/>
  <c r="AN124" i="9"/>
  <c r="AN254" i="9"/>
  <c r="AN13" i="9"/>
  <c r="AN218" i="9"/>
  <c r="AN305" i="9"/>
  <c r="AN113" i="9"/>
  <c r="AN42" i="9"/>
  <c r="AN66" i="9"/>
  <c r="AN158" i="9"/>
  <c r="AN224" i="9"/>
  <c r="AN172" i="9"/>
  <c r="AN212" i="9"/>
  <c r="AN176" i="9"/>
  <c r="AN87" i="9"/>
  <c r="AN274" i="9"/>
  <c r="AN89" i="9"/>
  <c r="AN5" i="9"/>
  <c r="AN12" i="9"/>
  <c r="AN278" i="9"/>
  <c r="AN19" i="9"/>
  <c r="AN216" i="9"/>
  <c r="AN284" i="9"/>
  <c r="AN195" i="9"/>
  <c r="AN279" i="9"/>
  <c r="AN362" i="9"/>
  <c r="AN107" i="9"/>
  <c r="AN128" i="9"/>
  <c r="AN235" i="9"/>
  <c r="AN62" i="9"/>
  <c r="AN92" i="9"/>
  <c r="AN219" i="9"/>
  <c r="AN237" i="9"/>
  <c r="AN94" i="9"/>
  <c r="AN297" i="9"/>
  <c r="AN277" i="9"/>
  <c r="AN9" i="9"/>
  <c r="AN191" i="9"/>
  <c r="AN186" i="9"/>
  <c r="AN84" i="9"/>
  <c r="AN64" i="9"/>
  <c r="AN164" i="9"/>
  <c r="AN243" i="9"/>
  <c r="AN272" i="9"/>
  <c r="AN16" i="9"/>
  <c r="AN8" i="9"/>
  <c r="AN294" i="9"/>
  <c r="AN127" i="9"/>
  <c r="AN18" i="9"/>
  <c r="AN214" i="9"/>
  <c r="AN168" i="9"/>
  <c r="AN38" i="9"/>
  <c r="AN209" i="9"/>
  <c r="AN7" i="9"/>
  <c r="AN135" i="9"/>
  <c r="AN264" i="9"/>
  <c r="AN148" i="9"/>
  <c r="AN99" i="9"/>
  <c r="AN308" i="9"/>
  <c r="AN193" i="9"/>
  <c r="AN178" i="9"/>
  <c r="AN2" i="9"/>
  <c r="AM2" i="9" s="1"/>
  <c r="AN296" i="9"/>
  <c r="AN268" i="9"/>
  <c r="AN136" i="9"/>
  <c r="AN152" i="9"/>
  <c r="AN134" i="9"/>
  <c r="AN245" i="9"/>
  <c r="AN185" i="9"/>
  <c r="AN86" i="9"/>
  <c r="AN132" i="9"/>
  <c r="AN73" i="9"/>
  <c r="AN199" i="9"/>
  <c r="AN234" i="9"/>
  <c r="AN206" i="9"/>
  <c r="AN253" i="9"/>
  <c r="AN182" i="9"/>
  <c r="AN232" i="9"/>
  <c r="AN114" i="9"/>
  <c r="AN299" i="9"/>
  <c r="AN44" i="9"/>
  <c r="AN269" i="9"/>
  <c r="AN163" i="9"/>
  <c r="AN49" i="9"/>
  <c r="AN43" i="9"/>
  <c r="AN139" i="9"/>
  <c r="AN146" i="9"/>
  <c r="AN74" i="9"/>
  <c r="AN239" i="9"/>
  <c r="AN47" i="9"/>
  <c r="AN28" i="9"/>
  <c r="AN155" i="9"/>
  <c r="AN153" i="9"/>
  <c r="AN102" i="9"/>
  <c r="AN200" i="9"/>
  <c r="AN4" i="9"/>
  <c r="AN112" i="9"/>
  <c r="AN82" i="9"/>
  <c r="AN79" i="9"/>
  <c r="AN213" i="9"/>
  <c r="AN228" i="9"/>
  <c r="AN292" i="9"/>
  <c r="AN54" i="9"/>
  <c r="AN105" i="9"/>
  <c r="AN306" i="9"/>
  <c r="AN246" i="9"/>
  <c r="AN273" i="9"/>
  <c r="AN154" i="9"/>
  <c r="AN98" i="9"/>
  <c r="AN95" i="9"/>
  <c r="AN197" i="9"/>
  <c r="AN233" i="9"/>
  <c r="AN169" i="9"/>
  <c r="AN266" i="9"/>
  <c r="AN147" i="9"/>
  <c r="AN196" i="9"/>
  <c r="AN15" i="9"/>
  <c r="AN265" i="9"/>
  <c r="AN123" i="9"/>
  <c r="AN286" i="9"/>
  <c r="AN167" i="9"/>
  <c r="AN56" i="9"/>
  <c r="AN184" i="9"/>
  <c r="AN14" i="9"/>
  <c r="AN106" i="9"/>
  <c r="AN187" i="9"/>
  <c r="AN257" i="9"/>
  <c r="AN267" i="9"/>
  <c r="AN188" i="9"/>
  <c r="AN116" i="9"/>
  <c r="AN258" i="9"/>
  <c r="AN137" i="9"/>
  <c r="AN109" i="9"/>
  <c r="AN227" i="9"/>
  <c r="AN59" i="9"/>
  <c r="AN236" i="9"/>
  <c r="AN285" i="9"/>
  <c r="AN52" i="9"/>
  <c r="AN256" i="9"/>
  <c r="AN293" i="9"/>
  <c r="AN88" i="9"/>
  <c r="AN183" i="9"/>
  <c r="AN159" i="9"/>
  <c r="AN205" i="9"/>
  <c r="AN129" i="9"/>
  <c r="AN307" i="9"/>
  <c r="AN204" i="9"/>
  <c r="AN192" i="9"/>
  <c r="AN162" i="9"/>
  <c r="AN133" i="9"/>
  <c r="AN23" i="9"/>
  <c r="AN173" i="9"/>
  <c r="AN203" i="9"/>
  <c r="AN259" i="9"/>
  <c r="AN202" i="9"/>
  <c r="AN17" i="9"/>
  <c r="AN142" i="9"/>
  <c r="AN249" i="9"/>
  <c r="AN190" i="9"/>
  <c r="AN103" i="9"/>
  <c r="AN58" i="9"/>
  <c r="AN78" i="9"/>
  <c r="AN215" i="9"/>
  <c r="AN304" i="9"/>
  <c r="AN157" i="9"/>
  <c r="AN144" i="9"/>
  <c r="AN244" i="9"/>
  <c r="AN108" i="9"/>
  <c r="AN97" i="9"/>
  <c r="AN149" i="9"/>
  <c r="AN96" i="9"/>
  <c r="AN166" i="9"/>
  <c r="AN69" i="9"/>
  <c r="AN143" i="9"/>
  <c r="AN126" i="9"/>
  <c r="AN72" i="9"/>
  <c r="AN118" i="9"/>
  <c r="AN207" i="9"/>
  <c r="AN34" i="9"/>
  <c r="AN138" i="9"/>
  <c r="AN156" i="9"/>
  <c r="AN223" i="9"/>
  <c r="AN282" i="9"/>
  <c r="AN75" i="9"/>
  <c r="AN226" i="9"/>
  <c r="AN165" i="9"/>
  <c r="AN201" i="9"/>
  <c r="AN238" i="9"/>
  <c r="AN262" i="9"/>
  <c r="AN32" i="9"/>
  <c r="AN247" i="9"/>
  <c r="AN275" i="9"/>
  <c r="AN248" i="9"/>
  <c r="AN33" i="9"/>
  <c r="AN85" i="9"/>
  <c r="AN55" i="9"/>
  <c r="AN229" i="9"/>
  <c r="AN27" i="9"/>
  <c r="AN217" i="9"/>
  <c r="AN67" i="9"/>
  <c r="AN45" i="9"/>
  <c r="AN208" i="9"/>
  <c r="AN287" i="9"/>
  <c r="AN295" i="9"/>
  <c r="AN276" i="9"/>
  <c r="AN122" i="9"/>
  <c r="AN65" i="9"/>
  <c r="AN283" i="9"/>
  <c r="AN331" i="9"/>
  <c r="AN46" i="9"/>
  <c r="AN145" i="9"/>
  <c r="AN76" i="9"/>
  <c r="AN225" i="9"/>
  <c r="AN309" i="9"/>
  <c r="AN298" i="9"/>
  <c r="AN104" i="9"/>
  <c r="AN3" i="9"/>
  <c r="AN179" i="9"/>
  <c r="AN125" i="9"/>
  <c r="AN177" i="9"/>
  <c r="AN6" i="9"/>
  <c r="AN93" i="9"/>
  <c r="AN35" i="9"/>
  <c r="AN263" i="9"/>
  <c r="AN37" i="9"/>
  <c r="AN330" i="9"/>
  <c r="AN83" i="9"/>
  <c r="AN39" i="9"/>
  <c r="AN36" i="9"/>
  <c r="AN24" i="9"/>
  <c r="AN288" i="9"/>
  <c r="AN119" i="9"/>
  <c r="AN242" i="9"/>
  <c r="AN48" i="9"/>
  <c r="AN63" i="9"/>
  <c r="AN302" i="9"/>
  <c r="AN194" i="9"/>
  <c r="AN252" i="9"/>
  <c r="AN25"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l="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<sst xmlns="http://schemas.openxmlformats.org/spreadsheetml/2006/main" count="1620" uniqueCount="305">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</sst>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7.8432182054972994</v>
          </cell>
          <cell r="W2">
            <v>10.777731731597385</v>
          </cell>
          <cell r="X2">
            <v>11.76</v>
          </cell>
          <cell r="Y2">
            <v>16.170000000000002</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7.2379435189932684</v>
          </cell>
          <cell r="W3">
            <v>11.747167977274982</v>
          </cell>
          <cell r="X3">
            <v>10.86</v>
          </cell>
          <cell r="Y3">
            <v>17.62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7.5956756084855881</v>
          </cell>
          <cell r="W4">
            <v>10.935003542540478</v>
          </cell>
          <cell r="X4">
            <v>16.68</v>
          </cell>
          <cell r="Y4">
            <v>24.01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6.6961351613267981</v>
          </cell>
          <cell r="W5">
            <v>11.896676235764051</v>
          </cell>
          <cell r="X5">
            <v>14.71</v>
          </cell>
          <cell r="Y5">
            <v>26.13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7.9536063500276937</v>
          </cell>
          <cell r="W6">
            <v>10.354187007235931</v>
          </cell>
          <cell r="X6">
            <v>28.13</v>
          </cell>
          <cell r="Y6">
            <v>36.619999999999997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7.0336988088796737</v>
          </cell>
          <cell r="W7">
            <v>11.466208034959946</v>
          </cell>
          <cell r="X7">
            <v>24.88</v>
          </cell>
          <cell r="Y7">
            <v>40.56</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7.9289449849581004</v>
          </cell>
          <cell r="W8">
            <v>11.063949007006251</v>
          </cell>
          <cell r="X8">
            <v>54.65</v>
          </cell>
          <cell r="Y8">
            <v>76.260000000000005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7.0342679642390262</v>
          </cell>
          <cell r="W9">
            <v>11.523096561230846</v>
          </cell>
          <cell r="X9">
            <v>48.48</v>
          </cell>
          <cell r="Y9">
            <v>79.42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7.4314403345853517</v>
          </cell>
          <cell r="W10">
            <v>10.963359723401879</v>
          </cell>
          <cell r="X10">
            <v>109.8</v>
          </cell>
          <cell r="Y10">
            <v>161.97999999999999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6.8793588061829256</v>
          </cell>
          <cell r="W11">
            <v>11.189111677879222</v>
          </cell>
          <cell r="X11">
            <v>101.64</v>
          </cell>
          <cell r="Y11">
            <v>165.31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7.9721149021516871</v>
          </cell>
          <cell r="W12">
            <v>10.460961469547614</v>
          </cell>
          <cell r="X12">
            <v>153.51</v>
          </cell>
          <cell r="Y12">
            <v>201.43</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6.7038133433206992</v>
          </cell>
          <cell r="W13">
            <v>11.468531271378893</v>
          </cell>
          <cell r="X13">
            <v>129.08000000000001</v>
          </cell>
          <cell r="Y13">
            <v>220.83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7.5031480067827054</v>
          </cell>
          <cell r="W14">
            <v>10.346447408460298</v>
          </cell>
          <cell r="X14">
            <v>188.29</v>
          </cell>
          <cell r="Y14">
            <v>259.64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7.567656846245689</v>
          </cell>
          <cell r="W15">
            <v>11.065587868401987</v>
          </cell>
          <cell r="X15">
            <v>11.35</v>
          </cell>
          <cell r="Y15">
            <v>16.600000000000001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6.6106154380713136</v>
          </cell>
          <cell r="W16">
            <v>11.462850640628664</v>
          </cell>
          <cell r="X16">
            <v>9.92</v>
          </cell>
          <cell r="Y16">
            <v>17.190000000000001</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8.0338571046235465</v>
          </cell>
          <cell r="W17">
            <v>10.807227676347956</v>
          </cell>
          <cell r="X17">
            <v>17.64</v>
          </cell>
          <cell r="Y17">
            <v>23.73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7.1940086046515699</v>
          </cell>
          <cell r="W18">
            <v>11.122335810549835</v>
          </cell>
          <cell r="X18">
            <v>15.8</v>
          </cell>
          <cell r="Y18">
            <v>24.43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7.6669533689280733</v>
          </cell>
          <cell r="W19">
            <v>10.540624196474297</v>
          </cell>
          <cell r="X19">
            <v>27.12</v>
          </cell>
          <cell r="Y19">
            <v>37.28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6.9834829567887917</v>
          </cell>
          <cell r="W20">
            <v>11.398146546217054</v>
          </cell>
          <cell r="X20">
            <v>24.7</v>
          </cell>
          <cell r="Y20">
            <v>40.31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7.6084697098624918</v>
          </cell>
          <cell r="W21">
            <v>10.792356068274572</v>
          </cell>
          <cell r="X21">
            <v>52.44</v>
          </cell>
          <cell r="Y21">
            <v>74.39</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6.7776919180593556</v>
          </cell>
          <cell r="W22">
            <v>11.340693658975217</v>
          </cell>
          <cell r="X22">
            <v>46.71</v>
          </cell>
          <cell r="Y22">
            <v>78.17</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7.5616224408849391</v>
          </cell>
          <cell r="W23">
            <v>10.939676152361658</v>
          </cell>
          <cell r="X23">
            <v>111.72</v>
          </cell>
          <cell r="Y23">
            <v>161.63</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7.3092971969854235</v>
          </cell>
          <cell r="W24">
            <v>11.506377644271353</v>
          </cell>
          <cell r="X24">
            <v>107.99</v>
          </cell>
          <cell r="Y24">
            <v>170</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7.6783423069238097</v>
          </cell>
          <cell r="W25">
            <v>10.581373309484643</v>
          </cell>
          <cell r="X25">
            <v>147.85</v>
          </cell>
          <cell r="Y25">
            <v>203.75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7.2368180468202796</v>
          </cell>
          <cell r="W26">
            <v>11.629662961970158</v>
          </cell>
          <cell r="X26">
            <v>139.35</v>
          </cell>
          <cell r="Y26">
            <v>223.93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7.9860695390385468</v>
          </cell>
          <cell r="W27">
            <v>10.985475145660066</v>
          </cell>
          <cell r="X27">
            <v>200.41</v>
          </cell>
          <cell r="Y27">
            <v>275.68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7.7532994511344979</v>
          </cell>
          <cell r="W28">
            <v>10.988764999147239</v>
          </cell>
          <cell r="X28">
            <v>11.63</v>
          </cell>
          <cell r="Y28">
            <v>16.48</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7.2372635469232511</v>
          </cell>
          <cell r="W29">
            <v>11.631107043688345</v>
          </cell>
          <cell r="X29">
            <v>10.86</v>
          </cell>
          <cell r="Y29">
            <v>17.45</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7.6115628659283043</v>
          </cell>
          <cell r="W30">
            <v>10.830632109448944</v>
          </cell>
          <cell r="X30">
            <v>16.72</v>
          </cell>
          <cell r="Y30">
            <v>23.79</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6.706833518650579</v>
          </cell>
          <cell r="W31">
            <v>11.343747177820191</v>
          </cell>
          <cell r="X31">
            <v>14.73</v>
          </cell>
          <cell r="Y31">
            <v>24.91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7.754724987820893</v>
          </cell>
          <cell r="W32">
            <v>10.520193161778481</v>
          </cell>
          <cell r="X32">
            <v>27.43</v>
          </cell>
          <cell r="Y32">
            <v>37.21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7.1391418279978733</v>
          </cell>
          <cell r="W33">
            <v>11.527039017671639</v>
          </cell>
          <cell r="X33">
            <v>25.25</v>
          </cell>
          <cell r="Y33">
            <v>40.770000000000003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7.9404911999868544</v>
          </cell>
          <cell r="W34">
            <v>10.89545971524014</v>
          </cell>
          <cell r="X34">
            <v>54.73</v>
          </cell>
          <cell r="Y34">
            <v>75.099999999999994</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6.7133402369706214</v>
          </cell>
          <cell r="W35">
            <v>11.739449453465031</v>
          </cell>
          <cell r="X35">
            <v>46.27</v>
          </cell>
          <cell r="Y35">
            <v>80.91</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7.4789865368869446</v>
          </cell>
          <cell r="W36">
            <v>10.399960997935324</v>
          </cell>
          <cell r="X36">
            <v>110.5</v>
          </cell>
          <cell r="Y36">
            <v>153.66</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7.2955807218524855</v>
          </cell>
          <cell r="W37">
            <v>11.782613690813852</v>
          </cell>
          <cell r="X37">
            <v>107.79</v>
          </cell>
          <cell r="Y37">
            <v>174.08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7.7951098307454645</v>
          </cell>
          <cell r="W38">
            <v>10.729134810890878</v>
          </cell>
          <cell r="X38">
            <v>150.1</v>
          </cell>
          <cell r="Y38">
            <v>206.59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6.7289070337716366</v>
          </cell>
          <cell r="W39">
            <v>11.631317361222253</v>
          </cell>
          <cell r="X39">
            <v>129.57</v>
          </cell>
          <cell r="Y39">
            <v>223.97</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7.6590496853366661</v>
          </cell>
          <cell r="W40">
            <v>10.661238864476324</v>
          </cell>
          <cell r="X40">
            <v>192.2</v>
          </cell>
          <cell r="Y40">
            <v>267.54000000000002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7.8434181965330509</v>
          </cell>
          <cell r="W41">
            <v>10.576175847580297</v>
          </cell>
          <cell r="X41">
            <v>11.77</v>
          </cell>
          <cell r="Y41">
            <v>15.86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7.0173743310091297</v>
          </cell>
          <cell r="W42">
            <v>11.528577407601407</v>
          </cell>
          <cell r="X42">
            <v>10.53</v>
          </cell>
          <cell r="Y42">
            <v>17.29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7.632654149027144</v>
          </cell>
          <cell r="W43">
            <v>10.724145439923072</v>
          </cell>
          <cell r="X43">
            <v>16.760000000000002</v>
          </cell>
          <cell r="Y43">
            <v>23.55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7.0445653055740625</v>
          </cell>
          <cell r="W44">
            <v>11.382825608397253</v>
          </cell>
          <cell r="X44">
            <v>15.47</v>
          </cell>
          <cell r="Y44">
            <v>25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7.9787939979612545</v>
          </cell>
          <cell r="W45">
            <v>10.532363330591121</v>
          </cell>
          <cell r="X45">
            <v>28.22</v>
          </cell>
          <cell r="Y45">
            <v>37.25</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7.0992951704726615</v>
          </cell>
          <cell r="W46">
            <v>11.190061485790887</v>
          </cell>
          <cell r="X46">
            <v>25.11</v>
          </cell>
          <cell r="Y46">
            <v>39.58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8.1552265807492059</v>
          </cell>
          <cell r="W47">
            <v>10.896057617897345</v>
          </cell>
          <cell r="X47">
            <v>56.21</v>
          </cell>
          <cell r="Y47">
            <v>75.099999999999994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7.0061386781041293</v>
          </cell>
          <cell r="W48">
            <v>11.302600959174173</v>
          </cell>
          <cell r="X48">
            <v>48.29</v>
          </cell>
          <cell r="Y48">
            <v>77.900000000000006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8.1858110393059107</v>
          </cell>
          <cell r="W49">
            <v>10.373489478007874</v>
          </cell>
          <cell r="X49">
            <v>120.94</v>
          </cell>
          <cell r="Y49">
            <v>153.26</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7.191233507018115</v>
          </cell>
          <cell r="W50">
            <v>11.263388901922578</v>
          </cell>
          <cell r="X50">
            <v>106.25</v>
          </cell>
          <cell r="Y50">
            <v>166.41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7.4405644179142794</v>
          </cell>
          <cell r="W51">
            <v>10.677246847207162</v>
          </cell>
          <cell r="X51">
            <v>143.27000000000001</v>
          </cell>
          <cell r="Y51">
            <v>205.59</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6.8148616697354427</v>
          </cell>
          <cell r="W52">
            <v>11.819795372444101</v>
          </cell>
          <cell r="X52">
            <v>131.22</v>
          </cell>
          <cell r="Y52">
            <v>227.59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7.9745412092029575</v>
          </cell>
          <cell r="W53">
            <v>10.780295758468588</v>
          </cell>
          <cell r="X53">
            <v>200.12</v>
          </cell>
          <cell r="Y53">
            <v>270.52999999999997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7.6974162156630968</v>
          </cell>
          <cell r="W54">
            <v>10.347707654222438</v>
          </cell>
          <cell r="X54">
            <v>11.55</v>
          </cell>
          <cell r="Y54">
            <v>15.52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6.9581587049804083</v>
          </cell>
          <cell r="W55">
            <v>11.752592882783468</v>
          </cell>
          <cell r="X55">
            <v>10.44</v>
          </cell>
          <cell r="Y55">
            <v>17.63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7.9006286189541992</v>
          </cell>
          <cell r="W56">
            <v>10.494898493388812</v>
          </cell>
          <cell r="X56">
            <v>17.350000000000001</v>
          </cell>
          <cell r="Y56">
            <v>23.05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6.6352646493136049</v>
          </cell>
          <cell r="W57">
            <v>11.185259517881224</v>
          </cell>
          <cell r="X57">
            <v>14.57</v>
          </cell>
          <cell r="Y57">
            <v>24.56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7.5347964204237092</v>
          </cell>
          <cell r="W58">
            <v>11.06330477828069</v>
          </cell>
          <cell r="X58">
            <v>26.65</v>
          </cell>
          <cell r="Y58">
            <v>39.130000000000003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6.9312285877167312</v>
          </cell>
          <cell r="W59">
            <v>11.536789434540665</v>
          </cell>
          <cell r="X59">
            <v>24.52</v>
          </cell>
          <cell r="Y59">
            <v>40.799999999999997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7.9002413800714404</v>
          </cell>
          <cell r="W60">
            <v>10.915329764324168</v>
          </cell>
          <cell r="X60">
            <v>54.45</v>
          </cell>
          <cell r="Y60">
            <v>75.23</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6.702570380658587</v>
          </cell>
          <cell r="W61">
            <v>11.61508005165285</v>
          </cell>
          <cell r="X61">
            <v>46.2</v>
          </cell>
          <cell r="Y61">
            <v>80.06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7.7493383325857241</v>
          </cell>
          <cell r="W62">
            <v>10.820831813000268</v>
          </cell>
          <cell r="X62">
            <v>114.49</v>
          </cell>
          <cell r="Y62">
            <v>159.87</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6.8889276618809152</v>
          </cell>
          <cell r="W63">
            <v>11.712246103389806</v>
          </cell>
          <cell r="X63">
            <v>101.78</v>
          </cell>
          <cell r="Y63">
            <v>173.04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7.6605549850097994</v>
          </cell>
          <cell r="W64">
            <v>10.744031168500468</v>
          </cell>
          <cell r="X64">
            <v>147.51</v>
          </cell>
          <cell r="Y64">
            <v>206.88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7.3516183680059637</v>
          </cell>
          <cell r="W65">
            <v>11.245454429587669</v>
          </cell>
          <cell r="X65">
            <v>141.56</v>
          </cell>
          <cell r="Y65">
            <v>216.54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7.9170732894555238</v>
          </cell>
          <cell r="W66">
            <v>10.393246757423226</v>
          </cell>
          <cell r="X66">
            <v>198.68</v>
          </cell>
          <cell r="Y66">
            <v>260.82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7.6119588820092803</v>
          </cell>
          <cell r="W68">
            <v>10.71434604609964</v>
          </cell>
          <cell r="X68">
            <v>11.42</v>
          </cell>
          <cell r="Y68">
            <v>16.07</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7.1528541386960187</v>
          </cell>
          <cell r="W69">
            <v>11.180427545773949</v>
          </cell>
          <cell r="X69">
            <v>10.73</v>
          </cell>
          <cell r="Y69">
            <v>16.77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7.7753046127646872</v>
          </cell>
          <cell r="W70">
            <v>10.38791460444949</v>
          </cell>
          <cell r="X70">
            <v>17.079999999999998</v>
          </cell>
          <cell r="Y70">
            <v>22.81</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7.3333594007746408</v>
          </cell>
          <cell r="W71">
            <v>11.608883561649387</v>
          </cell>
          <cell r="X71">
            <v>16.11</v>
          </cell>
          <cell r="Y71">
            <v>25.49</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7.9904487688020298</v>
          </cell>
          <cell r="W72">
            <v>10.777517628835959</v>
          </cell>
          <cell r="X72">
            <v>28.26</v>
          </cell>
          <cell r="Y72">
            <v>38.119999999999997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7.3240625643951063</v>
          </cell>
          <cell r="W73">
            <v>11.21352987234366</v>
          </cell>
          <cell r="X73">
            <v>25.9</v>
          </cell>
          <cell r="Y73">
            <v>39.659999999999997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7.881327250967745</v>
          </cell>
          <cell r="W74">
            <v>10.791989900440518</v>
          </cell>
          <cell r="X74">
            <v>54.32</v>
          </cell>
          <cell r="Y74">
            <v>74.38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6.99900497246679</v>
          </cell>
          <cell r="W75">
            <v>11.649100958083896</v>
          </cell>
          <cell r="X75">
            <v>48.24</v>
          </cell>
          <cell r="Y75">
            <v>80.290000000000006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8.1396003838443054</v>
          </cell>
          <cell r="W76">
            <v>11.000177477923572</v>
          </cell>
          <cell r="X76">
            <v>120.26</v>
          </cell>
          <cell r="Y76">
            <v>162.52000000000001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6.8433016243643943</v>
          </cell>
          <cell r="W77">
            <v>11.728172773852418</v>
          </cell>
          <cell r="X77">
            <v>101.11</v>
          </cell>
          <cell r="Y77">
            <v>173.28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8.0778687053914187</v>
          </cell>
          <cell r="W78">
            <v>10.81620932838366</v>
          </cell>
          <cell r="X78">
            <v>155.54</v>
          </cell>
          <cell r="Y78">
            <v>208.27</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7.0209023733321425</v>
          </cell>
          <cell r="W79">
            <v>11.748948780865737</v>
          </cell>
          <cell r="X79">
            <v>135.19</v>
          </cell>
          <cell r="Y79">
            <v>226.23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7.8392344350836334</v>
          </cell>
          <cell r="W80">
            <v>10.592346858122358</v>
          </cell>
          <cell r="X80">
            <v>196.73</v>
          </cell>
          <cell r="Y80">
            <v>265.82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7.5910101403476054</v>
          </cell>
          <cell r="W88">
            <v>10.619805507021001</v>
          </cell>
          <cell r="X88">
            <v>11.39</v>
          </cell>
          <cell r="Y88">
            <v>15.93</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6.6573466396606831</v>
          </cell>
          <cell r="W89">
            <v>11.784477613708987</v>
          </cell>
          <cell r="X89">
            <v>9.99</v>
          </cell>
          <cell r="Y89">
            <v>17.68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7.9657037989129362</v>
          </cell>
          <cell r="W90">
            <v>10.906153586676439</v>
          </cell>
          <cell r="X90">
            <v>17.489999999999998</v>
          </cell>
          <cell r="Y90">
            <v>23.95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6.6349634970280702</v>
          </cell>
          <cell r="W91">
            <v>11.406994491616292</v>
          </cell>
          <cell r="X91">
            <v>14.57</v>
          </cell>
          <cell r="Y91">
            <v>25.05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7.4741327762426506</v>
          </cell>
          <cell r="W92">
            <v>10.515518399801726</v>
          </cell>
          <cell r="X92">
            <v>26.44</v>
          </cell>
          <cell r="Y92">
            <v>37.19</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7.2898740930752384</v>
          </cell>
          <cell r="W93">
            <v>11.328453234808713</v>
          </cell>
          <cell r="X93">
            <v>25.78</v>
          </cell>
          <cell r="Y93">
            <v>40.07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7.455284170126288</v>
          </cell>
          <cell r="W94">
            <v>10.761636081386705</v>
          </cell>
          <cell r="X94">
            <v>51.39</v>
          </cell>
          <cell r="Y94">
            <v>74.17</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6.83670929498936</v>
          </cell>
          <cell r="W95">
            <v>11.198486889300726</v>
          </cell>
          <cell r="X95">
            <v>47.12</v>
          </cell>
          <cell r="Y95">
            <v>77.19</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7.6634671449283678</v>
          </cell>
          <cell r="W96">
            <v>10.586310969089444</v>
          </cell>
          <cell r="X96">
            <v>113.22</v>
          </cell>
          <cell r="Y96">
            <v>156.41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7.0299152294213485</v>
          </cell>
          <cell r="W97">
            <v>11.753465245260355</v>
          </cell>
          <cell r="X97">
            <v>103.86</v>
          </cell>
          <cell r="Y97">
            <v>173.65</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7.6499770754624041</v>
          </cell>
          <cell r="W98">
            <v>11.098803235975929</v>
          </cell>
          <cell r="X98">
            <v>147.30000000000001</v>
          </cell>
          <cell r="Y98">
            <v>213.71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6.6769762967215769</v>
          </cell>
          <cell r="W99">
            <v>11.566116464818929</v>
          </cell>
          <cell r="X99">
            <v>128.57</v>
          </cell>
          <cell r="Y99">
            <v>222.71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7.8104900823069423</v>
          </cell>
          <cell r="W100">
            <v>10.494000514419714</v>
          </cell>
          <cell r="X100">
            <v>196</v>
          </cell>
          <cell r="Y100">
            <v>263.35000000000002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7.6680313795378527</v>
          </cell>
          <cell r="W101">
            <v>10.699746083315972</v>
          </cell>
          <cell r="X101">
            <v>11.5</v>
          </cell>
          <cell r="Y101">
            <v>16.05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6.9658623071514691</v>
          </cell>
          <cell r="W102">
            <v>11.303331759015062</v>
          </cell>
          <cell r="X102">
            <v>10.45</v>
          </cell>
          <cell r="Y102">
            <v>16.95</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7.578646418435218</v>
          </cell>
          <cell r="W103">
            <v>11.032671396038216</v>
          </cell>
          <cell r="X103">
            <v>16.64</v>
          </cell>
          <cell r="Y103">
            <v>24.23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7.3754669705378335</v>
          </cell>
          <cell r="W104">
            <v>11.640074745102556</v>
          </cell>
          <cell r="X104">
            <v>16.2</v>
          </cell>
          <cell r="Y104">
            <v>25.56</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7.6726476063201687</v>
          </cell>
          <cell r="W105">
            <v>10.74369194451465</v>
          </cell>
          <cell r="X105">
            <v>27.14</v>
          </cell>
          <cell r="Y105">
            <v>38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7.1981498288347998</v>
          </cell>
          <cell r="W106">
            <v>11.591844452421734</v>
          </cell>
          <cell r="X106">
            <v>25.46</v>
          </cell>
          <cell r="Y106">
            <v>41</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8.148130347180091</v>
          </cell>
          <cell r="W107">
            <v>11.006537591259903</v>
          </cell>
          <cell r="X107">
            <v>56.16</v>
          </cell>
          <cell r="Y107">
            <v>75.86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7.1278596746072242</v>
          </cell>
          <cell r="W108">
            <v>11.324197488879424</v>
          </cell>
          <cell r="X108">
            <v>49.13</v>
          </cell>
          <cell r="Y108">
            <v>78.05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7.4213056058749212</v>
          </cell>
          <cell r="W109">
            <v>10.35742043841482</v>
          </cell>
          <cell r="X109">
            <v>109.65</v>
          </cell>
          <cell r="Y109">
            <v>153.03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7.2928565106823857</v>
          </cell>
          <cell r="W110">
            <v>11.211265267288269</v>
          </cell>
          <cell r="X110">
            <v>107.75</v>
          </cell>
          <cell r="Y110">
            <v>165.64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7.4241400954578527</v>
          </cell>
          <cell r="W111">
            <v>10.556108950687767</v>
          </cell>
          <cell r="X111">
            <v>142.94999999999999</v>
          </cell>
          <cell r="Y111">
            <v>203.26</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6.7751508328223817</v>
          </cell>
          <cell r="W112">
            <v>11.460337950718811</v>
          </cell>
          <cell r="X112">
            <v>130.46</v>
          </cell>
          <cell r="Y112">
            <v>220.67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8.04961145904816</v>
          </cell>
          <cell r="W113">
            <v>10.338774156121032</v>
          </cell>
          <cell r="X113">
            <v>202.01</v>
          </cell>
          <cell r="Y113">
            <v>259.45</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8.1490564311809948</v>
          </cell>
          <cell r="W115">
            <v>11.007233096694865</v>
          </cell>
          <cell r="X115">
            <v>12.22</v>
          </cell>
          <cell r="Y115">
            <v>16.510000000000002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6.7156699187824787</v>
          </cell>
          <cell r="W116">
            <v>11.76968395649944</v>
          </cell>
          <cell r="X116">
            <v>10.07</v>
          </cell>
          <cell r="Y116">
            <v>17.649999999999999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7.7378930149350369</v>
          </cell>
          <cell r="W117">
            <v>10.873909899953528</v>
          </cell>
          <cell r="X117">
            <v>16.989999999999998</v>
          </cell>
          <cell r="Y117">
            <v>23.88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7.341480984358995</v>
          </cell>
          <cell r="W118">
            <v>11.882367401239128</v>
          </cell>
          <cell r="X118">
            <v>16.12</v>
          </cell>
          <cell r="Y118">
            <v>26.1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8.0568942192778792</v>
          </cell>
          <cell r="W119">
            <v>10.806784694301157</v>
          </cell>
          <cell r="X119">
            <v>28.5</v>
          </cell>
          <cell r="Y119">
            <v>38.22</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7.2332132119147508</v>
          </cell>
          <cell r="W120">
            <v>11.799360807901046</v>
          </cell>
          <cell r="X120">
            <v>25.58</v>
          </cell>
          <cell r="Y120">
            <v>41.73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7.8074786290881759</v>
          </cell>
          <cell r="W121">
            <v>10.872932942617732</v>
          </cell>
          <cell r="X121">
            <v>53.81</v>
          </cell>
          <cell r="Y121">
            <v>74.94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7.1939032617929835</v>
          </cell>
          <cell r="W122">
            <v>11.828309017488696</v>
          </cell>
          <cell r="X122">
            <v>49.58</v>
          </cell>
          <cell r="Y122">
            <v>81.53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7.871677249075975</v>
          </cell>
          <cell r="W123">
            <v>10.656356186891722</v>
          </cell>
          <cell r="X123">
            <v>116.3</v>
          </cell>
          <cell r="Y123">
            <v>157.44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6.9077271379950655</v>
          </cell>
          <cell r="W124">
            <v>11.774745675385404</v>
          </cell>
          <cell r="X124">
            <v>102.06</v>
          </cell>
          <cell r="Y124">
            <v>173.97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7.5785641729187923</v>
          </cell>
          <cell r="W125">
            <v>11.002920984484238</v>
          </cell>
          <cell r="X125">
            <v>145.93</v>
          </cell>
          <cell r="Y125">
            <v>211.87</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6.9785659274231246</v>
          </cell>
          <cell r="W126">
            <v>11.54019584936897</v>
          </cell>
          <cell r="X126">
            <v>134.37</v>
          </cell>
          <cell r="Y126">
            <v>222.21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7.519221739493462</v>
          </cell>
          <cell r="W127">
            <v>11.065460195979126</v>
          </cell>
          <cell r="X127">
            <v>188.7</v>
          </cell>
          <cell r="Y127">
            <v>277.69</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H28" sqref="H28:I28"/>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0.74142187803170623</v>
      </c>
      <c r="C2">
        <f t="shared" ref="C2:C32" ca="1" si="0">RAND()</f>
        <v>0.98326612617087383</v>
      </c>
      <c r="D2" t="str">
        <f ca="1">VLOOKUP($B2
+IF(D1="DI",1,
IF(D1="EN",2,
IF(D1="GO",3,0))),$AC:$AD,MATCH($AD$1,$AC$1:$AD$1,0),1)</f>
        <v>EN</v>
      </c>
      <c r="E2">
        <f ca="1">ROUNDDOWN(VLOOKUP(D2,$P:$W,MATCH($U$1,$P$1:$W$1,0),0)+C2*(VLOOKUP(D2,$P:$W,MATCH($V$1,$P$1:$W$1,0),0)-VLOOKUP(D2,$P:$W,MATCH($U$1,$P$1:$W$1,0),0)+10^ABS(VLOOKUP(D2,$P:$W,MATCH($W$1,$P$1:$W$1,0),0))),VLOOKUP(D2,$P:$W,MATCH($W$1,$P$1:$W$1,0),0))</f>
        <v>9</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15</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0.89267449456638903</v>
      </c>
      <c r="C3">
        <f t="shared" ca="1" si="0"/>
        <v>0.74560676150704708</v>
      </c>
      <c r="D3" t="str">
        <f t="shared" ref="D3:D32" ca="1" si="2">VLOOKUP($B3
+IF(D2="DI",1,
IF(D2="EN",2,
IF(D2="GO",3,0))),$AC:$AD,MATCH($AD$1,$AC$1:$AD$1,0),1)</f>
        <v>DI</v>
      </c>
      <c r="E3">
        <f t="shared" ref="E3:E32" ca="1" si="3">ROUNDDOWN(VLOOKUP(D3,$P:$W,MATCH($U$1,$P$1:$W$1,0),0)+C3*(VLOOKUP(D3,$P:$W,MATCH($V$1,$P$1:$W$1,0),0)-VLOOKUP(D3,$P:$W,MATCH($U$1,$P$1:$W$1,0),0)+10^ABS(VLOOKUP(D3,$P:$W,MATCH($W$1,$P$1:$W$1,0),0))),VLOOKUP(D3,$P:$W,MATCH($W$1,$P$1:$W$1,0),0))</f>
        <v>5</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14</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0.33505837571432784</v>
      </c>
      <c r="C4">
        <f t="shared" ca="1" si="0"/>
        <v>0.8300354099124313</v>
      </c>
      <c r="D4" t="str">
        <f t="shared" ca="1" si="2"/>
        <v>GO</v>
      </c>
      <c r="E4">
        <f t="shared" ca="1" si="3"/>
        <v>3000</v>
      </c>
      <c r="F4" t="s">
        <v>128</v>
      </c>
      <c r="G4">
        <v>12</v>
      </c>
      <c r="H4" t="s">
        <v>128</v>
      </c>
      <c r="I4">
        <v>7</v>
      </c>
      <c r="J4" t="str">
        <f t="shared" si="4"/>
        <v/>
      </c>
      <c r="K4" t="str">
        <f t="shared" ca="1" si="5"/>
        <v>{"dy":1,"cd":"EN","cn":5},{"dy":2,"cd":"GO","cn":1900},{"dy":3,"cd":"EN","cn":7}</v>
      </c>
      <c r="L4" t="str">
        <f t="shared" si="6"/>
        <v>{"dy":3,"cd":"EN","cn":7}</v>
      </c>
      <c r="P4" t="s">
        <v>98</v>
      </c>
      <c r="Q4">
        <f t="shared" ca="1" si="7"/>
        <v>2</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8.7052631097939148E-2</v>
      </c>
      <c r="C5">
        <f t="shared" ca="1" si="0"/>
        <v>0.67045000329726934</v>
      </c>
      <c r="D5" t="str">
        <f t="shared" ca="1" si="2"/>
        <v>EN</v>
      </c>
      <c r="E5">
        <f t="shared" ca="1" si="3"/>
        <v>8</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0.71667489530717632</v>
      </c>
      <c r="C6">
        <f t="shared" ca="1" si="0"/>
        <v>4.996841354454773E-2</v>
      </c>
      <c r="D6" t="str">
        <f t="shared" ca="1" si="2"/>
        <v>GO</v>
      </c>
      <c r="E6">
        <f t="shared" ca="1" si="3"/>
        <v>600</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0.8174015433284324</v>
      </c>
      <c r="C7">
        <f t="shared" ca="1" si="0"/>
        <v>0.62330567921426427</v>
      </c>
      <c r="D7" t="str">
        <f t="shared" ca="1" si="2"/>
        <v>EN</v>
      </c>
      <c r="E7">
        <f t="shared" ca="1" si="3"/>
        <v>8</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0.78864995000873961</v>
      </c>
      <c r="C8">
        <f t="shared" ca="1" si="0"/>
        <v>0.7692427532497651</v>
      </c>
      <c r="D8" t="str">
        <f t="shared" ca="1" si="2"/>
        <v>GO</v>
      </c>
      <c r="E8">
        <f t="shared" ca="1" si="3"/>
        <v>2800</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0.63459117840240631</v>
      </c>
      <c r="C9">
        <f t="shared" ca="1" si="0"/>
        <v>0.35423816191216551</v>
      </c>
      <c r="D9" t="str">
        <f t="shared" ca="1" si="2"/>
        <v>EN</v>
      </c>
      <c r="E9">
        <f t="shared" ca="1" si="3"/>
        <v>7</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0.30386908663683543</v>
      </c>
      <c r="C10">
        <f t="shared" ca="1" si="0"/>
        <v>0.83952519220917265</v>
      </c>
      <c r="D10" t="str">
        <f t="shared" ca="1" si="2"/>
        <v>GO</v>
      </c>
      <c r="E10">
        <f t="shared" ca="1" si="3"/>
        <v>3100</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0.63433814982047554</v>
      </c>
      <c r="C11">
        <f t="shared" ca="1" si="0"/>
        <v>0.94007609654155566</v>
      </c>
      <c r="D11" t="str">
        <f t="shared" ca="1" si="2"/>
        <v>EN</v>
      </c>
      <c r="E11">
        <f t="shared" ca="1" si="3"/>
        <v>9</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0.52295836171199495</v>
      </c>
      <c r="C12">
        <f t="shared" ca="1" si="0"/>
        <v>0.91716883769643909</v>
      </c>
      <c r="D12" t="str">
        <f t="shared" ca="1" si="2"/>
        <v>GO</v>
      </c>
      <c r="E12">
        <f t="shared" ca="1" si="3"/>
        <v>3300</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0.27782939826285546</v>
      </c>
      <c r="C13">
        <f t="shared" ca="1" si="0"/>
        <v>0.72122742915866667</v>
      </c>
      <c r="D13" t="str">
        <f t="shared" ca="1" si="2"/>
        <v>EN</v>
      </c>
      <c r="E13">
        <f t="shared" ca="1" si="3"/>
        <v>8</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0.74875993948360164</v>
      </c>
      <c r="C14">
        <f t="shared" ca="1" si="0"/>
        <v>0.39251358011456705</v>
      </c>
      <c r="D14" t="str">
        <f t="shared" ca="1" si="2"/>
        <v>GO</v>
      </c>
      <c r="E14">
        <f t="shared" ca="1" si="3"/>
        <v>1700</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0.40078689179636073</v>
      </c>
      <c r="C15">
        <f t="shared" ca="1" si="0"/>
        <v>0.29163224733796411</v>
      </c>
      <c r="D15" t="str">
        <f t="shared" ca="1" si="2"/>
        <v>EN</v>
      </c>
      <c r="E15">
        <f t="shared" ca="1" si="3"/>
        <v>7</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0.11056536081117618</v>
      </c>
      <c r="C16">
        <f t="shared" ca="1" si="0"/>
        <v>9.8375044519388166E-2</v>
      </c>
      <c r="D16" t="str">
        <f t="shared" ca="1" si="2"/>
        <v>GO</v>
      </c>
      <c r="E16">
        <f t="shared" ca="1" si="3"/>
        <v>800</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0.44947328637850459</v>
      </c>
      <c r="C17">
        <f t="shared" ca="1" si="0"/>
        <v>0.65258888879962107</v>
      </c>
      <c r="D17" t="str">
        <f t="shared" ca="1" si="2"/>
        <v>EN</v>
      </c>
      <c r="E17">
        <f t="shared" ca="1" si="3"/>
        <v>8</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0.6303381721611595</v>
      </c>
      <c r="C18">
        <f t="shared" ca="1" si="0"/>
        <v>5.1515039666629958E-2</v>
      </c>
      <c r="D18" t="str">
        <f t="shared" ca="1" si="2"/>
        <v>GO</v>
      </c>
      <c r="E18">
        <f t="shared" ca="1" si="3"/>
        <v>600</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0.18628853177368299</v>
      </c>
      <c r="C19">
        <f t="shared" ca="1" si="0"/>
        <v>0.92355825214056253</v>
      </c>
      <c r="D19" t="str">
        <f t="shared" ca="1" si="2"/>
        <v>EN</v>
      </c>
      <c r="E19">
        <f t="shared" ca="1" si="3"/>
        <v>9</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0.47941780465415151</v>
      </c>
      <c r="C20">
        <f t="shared" ca="1" si="0"/>
        <v>0.48665782656495415</v>
      </c>
      <c r="D20" t="str">
        <f t="shared" ca="1" si="2"/>
        <v>GO</v>
      </c>
      <c r="E20">
        <f t="shared" ca="1" si="3"/>
        <v>2000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0.25543578370439346</v>
      </c>
      <c r="C21">
        <f t="shared" ca="1" si="0"/>
        <v>0.83957198902561225</v>
      </c>
      <c r="D21" t="str">
        <f t="shared" ca="1" si="2"/>
        <v>EN</v>
      </c>
      <c r="E21">
        <f t="shared" ca="1" si="3"/>
        <v>9</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0.49651170949332424</v>
      </c>
      <c r="C22">
        <f t="shared" ca="1" si="0"/>
        <v>0.47478442435512291</v>
      </c>
      <c r="D22" t="str">
        <f t="shared" ca="1" si="2"/>
        <v>GO</v>
      </c>
      <c r="E22">
        <f t="shared" ca="1" si="3"/>
        <v>1900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0.46720628854331714</v>
      </c>
      <c r="C23">
        <f t="shared" ca="1" si="0"/>
        <v>0.19979323195591014</v>
      </c>
      <c r="D23" t="str">
        <f t="shared" ca="1" si="2"/>
        <v>EN</v>
      </c>
      <c r="E23">
        <f t="shared" ca="1" si="3"/>
        <v>6</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0.94517944794704978</v>
      </c>
      <c r="C24">
        <f t="shared" ca="1" si="0"/>
        <v>0.88290051957683946</v>
      </c>
      <c r="D24" t="str">
        <f t="shared" ca="1" si="2"/>
        <v>DI</v>
      </c>
      <c r="E24">
        <f t="shared" ca="1" si="3"/>
        <v>6</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0.94883258510227952</v>
      </c>
      <c r="C25">
        <f t="shared" ca="1" si="0"/>
        <v>0.42578566388452643</v>
      </c>
      <c r="D25" t="str">
        <f t="shared" ca="1" si="2"/>
        <v>EN</v>
      </c>
      <c r="E25">
        <f t="shared" ca="1" si="3"/>
        <v>7</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0.21767532631728093</v>
      </c>
      <c r="C26">
        <f t="shared" ca="1" si="0"/>
        <v>0.27239754393687143</v>
      </c>
      <c r="D26" t="str">
        <f t="shared" ca="1" si="2"/>
        <v>GO</v>
      </c>
      <c r="E26">
        <f t="shared" ca="1" si="3"/>
        <v>1300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5.9495419713045394E-2</v>
      </c>
      <c r="C27">
        <f t="shared" ca="1" si="0"/>
        <v>0.43221562198956387</v>
      </c>
      <c r="D27" t="str">
        <f t="shared" ca="1" si="2"/>
        <v>EN</v>
      </c>
      <c r="E27">
        <f t="shared" ca="1" si="3"/>
        <v>7</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0.73283398058131022</v>
      </c>
      <c r="C28">
        <f t="shared" ca="1" si="0"/>
        <v>0.28256024032508853</v>
      </c>
      <c r="D28" t="str">
        <f t="shared" ca="1" si="2"/>
        <v>GO</v>
      </c>
      <c r="E28">
        <f t="shared" ca="1" si="3"/>
        <v>1300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0.55159212094715082</v>
      </c>
      <c r="C29">
        <f t="shared" ca="1" si="0"/>
        <v>0.80658723047038228</v>
      </c>
      <c r="D29" t="str">
        <f t="shared" ca="1" si="2"/>
        <v>EN</v>
      </c>
      <c r="E29">
        <f t="shared" ca="1" si="3"/>
        <v>9</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0.82360531306104445</v>
      </c>
      <c r="C30">
        <f t="shared" ca="1" si="0"/>
        <v>0.19517522055343428</v>
      </c>
      <c r="D30" t="str">
        <f t="shared" ca="1" si="2"/>
        <v>GO</v>
      </c>
      <c r="E30">
        <f t="shared" ca="1" si="3"/>
        <v>1100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0.26553067748327452</v>
      </c>
      <c r="C31">
        <f t="shared" ca="1" si="0"/>
        <v>0.80906173285044969</v>
      </c>
      <c r="D31" t="str">
        <f t="shared" ca="1" si="2"/>
        <v>EN</v>
      </c>
      <c r="E31">
        <f t="shared" ca="1" si="3"/>
        <v>9</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0.87386121789048365</v>
      </c>
      <c r="C32">
        <f t="shared" ca="1" si="0"/>
        <v>0.27097443368578533</v>
      </c>
      <c r="D32" t="str">
        <f t="shared" ca="1" si="2"/>
        <v>GO</v>
      </c>
      <c r="E32">
        <f t="shared" ca="1" si="3"/>
        <v>1300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R294" activePane="bottomRight" state="frozen"/>
      <selection pane="topRight" activeCell="C1" sqref="C1"/>
      <selection pane="bottomLeft" activeCell="A2" sqref="A2"/>
      <selection pane="bottomRight" activeCell="AB2" sqref="AB2:AG313"/>
    </sheetView>
    <sheetView tabSelected="1" workbookViewId="1">
      <pane xSplit="2" ySplit="1" topLeftCell="AL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누적</v>
      </c>
      <c r="CA1" t="s">
        <v>167</v>
      </c>
      <c r="CB1" t="s">
        <v>150</v>
      </c>
      <c r="CD1" t="s">
        <v>166</v>
      </c>
    </row>
    <row r="2" spans="1:82">
      <c r="A2">
        <v>1</v>
      </c>
      <c r="B2">
        <v>0</v>
      </c>
      <c r="C2">
        <f>IF(B2&lt;=9,0,
IF(B2=10,1,2))</f>
        <v>0</v>
      </c>
      <c r="D2">
        <f ca="1">RAND()</f>
        <v>0.79403241503644717</v>
      </c>
      <c r="E2">
        <f ca="1">RAND()</f>
        <v>0.24620427880256524</v>
      </c>
      <c r="F2">
        <f ca="1">RAND()</f>
        <v>0.35817831572630709</v>
      </c>
      <c r="G2">
        <f ca="1">RAND()</f>
        <v>9.2955215884969467E-2</v>
      </c>
      <c r="H2">
        <f ca="1">RAND()</f>
        <v>1.5062505312574137E-2</v>
      </c>
      <c r="I2">
        <f ca="1">RAND()</f>
        <v>0.72858870673662723</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Equip2002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800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102</v>
      </c>
      <c r="W2">
        <v>1</v>
      </c>
      <c r="X2" t="s">
        <v>130</v>
      </c>
      <c r="Z2">
        <v>11</v>
      </c>
      <c r="AA2" t="str">
        <f ca="1">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ca="1">IF(ROW()=2,AN2,OFFSET(AM2,-1,0)&amp;IF(LEN(AN2)=0,"",","&amp;AN2))</f>
        <v>{"dy":1,"sl":0,"tp":"fe","vl":"Equip2301","cn":1,"pt":"DI","pr":11}</v>
      </c>
      <c r="AN2" t="str">
        <f ca="1">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0">COUNTIF(M:M,AP2)</f>
        <v>136</v>
      </c>
      <c r="AU2">
        <f t="shared" ref="AU2:AU15" si="1">COUNTIF(AB:AB,AP2)</f>
        <v>139</v>
      </c>
      <c r="AV2">
        <f ca="1">COUNTIFS(M:M,AP2,T:T,"전설")</f>
        <v>2</v>
      </c>
      <c r="AW2">
        <f>COUNTIFS(AB:AB,AP2,AI:AI,"전설")</f>
        <v>0</v>
      </c>
      <c r="BE2" t="str">
        <f ca="1">"["&amp;
IF(LEFT(OFFSET(AM1,COUNTA(AM:AM)-1,0),1)=",",SUBSTITUTE(OFFSET(AM1,COUNTA(AM:AM)-1,0),",","",1),OFFSET(AM1,COUNTA(AM:AM)-1,0))
&amp;"]"</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0.71020138854802384</v>
      </c>
      <c r="E3">
        <f ca="1">RAND()</f>
        <v>0.40069965603519153</v>
      </c>
      <c r="F3">
        <f ca="1">RAND()</f>
        <v>0.64378848924409848</v>
      </c>
      <c r="G3">
        <f ca="1">RAND()</f>
        <v>0.29096582469950016</v>
      </c>
      <c r="H3">
        <f ca="1">RAND()</f>
        <v>0.46555103290971622</v>
      </c>
      <c r="I3">
        <f ca="1">RAND()</f>
        <v>0.40295923875948381</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Equip3201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4</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245</v>
      </c>
      <c r="W3">
        <v>1</v>
      </c>
      <c r="X3" t="s">
        <v>126</v>
      </c>
      <c r="Z3">
        <v>7300</v>
      </c>
      <c r="AA3" t="str">
        <f ca="1">IF(ISBLANK(AB3),"",
VLOOKUP(AB3,OFFSET(INDIRECT("$A:$B"),0,MATCH(AB$1&amp;"_Verify",INDIRECT("$1:$1"),0)-1),2,0)
)</f>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ca="1">IF(ROW()=2,AN3,OFFSET(AM3,-1,0)&amp;IF(LEN(AN3)=0,"",","&amp;AN3))</f>
        <v>{"dy":1,"sl":0,"tp":"fe","vl":"Equip2301","cn":1,"pt":"DI","pr":11},{"dy":1,"sl":1,"tp":"fe","vl":"Equip5301","cn":1,"pt":"GO","pr":7300}</v>
      </c>
      <c r="AN3" t="str">
        <f ca="1">IF(AL3&lt;&gt;1,"",
"{"""&amp;A$1&amp;""":"&amp;A3
&amp;","""&amp;B$1&amp;""":"&amp;B3
&amp;IF(LEN(AA3)=0,"",","""&amp;AA$1&amp;""":"""&amp;AA3&amp;"""")
&amp;IF(LEN(AC3)=0,"",","""&amp;AC$1&amp;""":"""&amp;AC3&amp;"""")
&amp;IF(LEN(AD3)=0,"",","""&amp;AD$1&amp;""":"&amp;AD3)
&amp;IF(LEN(AE3)=0,"",","""&amp;AE$1&amp;""":"""&amp;AE3&amp;"""")
&amp;IF(LEN(AF3)=0,"",","""&amp;AF$1&amp;""":"&amp;AF3)
&amp;IF(LEN(AG3)=0,"",","""&amp;AG$1&amp;""":"&amp;AG3)&amp;"}")</f>
        <v>{"dy":1,"sl":1,"tp":"fe","vl":"Equip5301","cn":1,"pt":"GO","pr":7300}</v>
      </c>
      <c r="AP3" t="s">
        <v>83</v>
      </c>
      <c r="AQ3" t="s">
        <v>71</v>
      </c>
      <c r="AR3">
        <v>0</v>
      </c>
      <c r="AS3">
        <v>7</v>
      </c>
      <c r="AT3">
        <f t="shared" ca="1" si="0"/>
        <v>1</v>
      </c>
      <c r="AU3">
        <f t="shared" si="1"/>
        <v>4</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0.35959022428010901</v>
      </c>
      <c r="E4">
        <f ca="1">RAND()</f>
        <v>0.71589952324679773</v>
      </c>
      <c r="F4">
        <f ca="1">RAND()</f>
        <v>0.69946147690839344</v>
      </c>
      <c r="G4">
        <f ca="1">RAND()</f>
        <v>0.33050346439434064</v>
      </c>
      <c r="H4">
        <f ca="1">RAND()</f>
        <v>0.40478856355664239</v>
      </c>
      <c r="I4">
        <f ca="1">RAND()</f>
        <v>0.85703171871963602</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71589</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99358</v>
      </c>
      <c r="W4">
        <v>14</v>
      </c>
      <c r="X4" t="s">
        <v>126</v>
      </c>
      <c r="Z4">
        <v>1400</v>
      </c>
      <c r="AA4" t="str">
        <f ca="1">IF(ISBLANK(AB4),"",
VLOOKUP(AB4,OFFSET(INDIRECT("$A:$B"),0,MATCH(AB$1&amp;"_Verify",INDIRECT("$1:$1"),0)-1),2,0)
)</f>
        <v>uph</v>
      </c>
      <c r="AB4" t="s">
        <v>91</v>
      </c>
      <c r="AC4">
        <v>99358</v>
      </c>
      <c r="AD4">
        <v>14</v>
      </c>
      <c r="AE4" t="s">
        <v>126</v>
      </c>
      <c r="AG4">
        <v>1400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{"dy":1,"sl":0,"tp":"fe","vl":"Equip2301","cn":1,"pt":"DI","pr":11},{"dy":1,"sl":1,"tp":"fe","vl":"Equip5301","cn":1,"pt":"GO","pr":7300},{"dy":1,"sl":2,"tp":"uph","vl":"99358","cn":14,"pt":"GO","pr":1400}</v>
      </c>
      <c r="AN4" t="str">
        <f ca="1">IF(AL4&lt;&gt;1,"",
"{"""&amp;A$1&amp;""":"&amp;A4
&amp;","""&amp;B$1&amp;""":"&amp;B4
&amp;IF(LEN(AA4)=0,"",","""&amp;AA$1&amp;""":"""&amp;AA4&amp;"""")
&amp;IF(LEN(AC4)=0,"",","""&amp;AC$1&amp;""":"""&amp;AC4&amp;"""")
&amp;IF(LEN(AD4)=0,"",","""&amp;AD$1&amp;""":"&amp;AD4)
&amp;IF(LEN(AE4)=0,"",","""&amp;AE$1&amp;""":"""&amp;AE4&amp;"""")
&amp;IF(LEN(AF4)=0,"",","""&amp;AF$1&amp;""":"&amp;AF4)
&amp;IF(LEN(AG4)=0,"",","""&amp;AG$1&amp;""":"&amp;AG4)&amp;"}")</f>
        <v>{"dy":1,"sl":2,"tp":"uph","vl":"99358","cn":14,"pt":"GO","pr":1400}</v>
      </c>
      <c r="AP4" t="s">
        <v>84</v>
      </c>
      <c r="AQ4" t="s">
        <v>72</v>
      </c>
      <c r="AR4">
        <v>0</v>
      </c>
      <c r="AS4">
        <v>7</v>
      </c>
      <c r="AT4">
        <f t="shared" ca="1" si="0"/>
        <v>4</v>
      </c>
      <c r="AU4">
        <f t="shared" si="1"/>
        <v>3</v>
      </c>
      <c r="AV4">
        <f t="shared" ca="1" si="3"/>
        <v>0</v>
      </c>
      <c r="AW4">
        <f t="shared" si="4"/>
        <v>0</v>
      </c>
      <c r="AZ4">
        <v>149</v>
      </c>
      <c r="BE4" t="s">
        <v>192</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0.39867775901339464</v>
      </c>
      <c r="E5">
        <f ca="1">RAND()</f>
        <v>0.93730233981988176</v>
      </c>
      <c r="F5">
        <f ca="1">RAND()</f>
        <v>0.27657584858381323</v>
      </c>
      <c r="G5">
        <f ca="1">RAND()</f>
        <v>0.27639404337185636</v>
      </c>
      <c r="H5">
        <f ca="1">RAND()</f>
        <v>0.87344002983750912</v>
      </c>
      <c r="I5">
        <f ca="1">RAND()</f>
        <v>0.86267222992414838</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93730</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91</v>
      </c>
      <c r="V5">
        <v>91869</v>
      </c>
      <c r="W5">
        <v>14</v>
      </c>
      <c r="X5" t="s">
        <v>126</v>
      </c>
      <c r="Z5">
        <v>1400</v>
      </c>
      <c r="AA5" t="str">
        <f ca="1">IF(ISBLANK(AB5),"",
VLOOKUP(AB5,OFFSET(INDIRECT("$A:$B"),0,MATCH(AB$1&amp;"_Verify",INDIRECT("$1:$1"),0)-1),2,0)
)</f>
        <v>uph</v>
      </c>
      <c r="AB5" t="s">
        <v>91</v>
      </c>
      <c r="AC5">
        <v>91869</v>
      </c>
      <c r="AD5">
        <v>14</v>
      </c>
      <c r="AE5" t="s">
        <v>126</v>
      </c>
      <c r="AG5">
        <v>1400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ca="1">IF(ROW()=2,AN5,OFFSET(AM5,-1,0)&amp;IF(LEN(AN5)=0,"",","&amp;AN5))</f>
        <v>{"dy":1,"sl":0,"tp":"fe","vl":"Equip2301","cn":1,"pt":"DI","pr":11},{"dy":1,"sl":1,"tp":"fe","vl":"Equip5301","cn":1,"pt":"GO","pr":7300},{"dy":1,"sl":2,"tp":"uph","vl":"99358","cn":14,"pt":"GO","pr":1400},{"dy":1,"sl":3,"tp":"uph","vl":"91869","cn":14,"pt":"GO","pr":1400}</v>
      </c>
      <c r="AN5" t="str">
        <f ca="1">IF(AL5&lt;&gt;1,"",
"{"""&amp;A$1&amp;""":"&amp;A5
&amp;","""&amp;B$1&amp;""":"&amp;B5
&amp;IF(LEN(AA5)=0,"",","""&amp;AA$1&amp;""":"""&amp;AA5&amp;"""")
&amp;IF(LEN(AC5)=0,"",","""&amp;AC$1&amp;""":"""&amp;AC5&amp;"""")
&amp;IF(LEN(AD5)=0,"",","""&amp;AD$1&amp;""":"&amp;AD5)
&amp;IF(LEN(AE5)=0,"",","""&amp;AE$1&amp;""":"""&amp;AE5&amp;"""")
&amp;IF(LEN(AF5)=0,"",","""&amp;AF$1&amp;""":"&amp;AF5)
&amp;IF(LEN(AG5)=0,"",","""&amp;AG$1&amp;""":"&amp;AG5)&amp;"}")</f>
        <v>{"dy":1,"sl":3,"tp":"uph","vl":"91869","cn":14,"pt":"GO","pr":1400}</v>
      </c>
      <c r="AP5" t="s">
        <v>85</v>
      </c>
      <c r="AQ5" t="s">
        <v>73</v>
      </c>
      <c r="AR5">
        <v>8</v>
      </c>
      <c r="AS5">
        <v>11</v>
      </c>
      <c r="AT5">
        <f t="shared" ca="1" si="0"/>
        <v>0</v>
      </c>
      <c r="AU5">
        <f t="shared" si="1"/>
        <v>0</v>
      </c>
      <c r="AV5">
        <f t="shared" ca="1" si="3"/>
        <v>0</v>
      </c>
      <c r="AW5">
        <f t="shared" si="4"/>
        <v>0</v>
      </c>
      <c r="AZ5">
        <v>1</v>
      </c>
      <c r="BE5">
        <f ca="1">LEN(BE2)</f>
        <v>19220</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0.26144676029453529</v>
      </c>
      <c r="E6">
        <f ca="1">RAND()</f>
        <v>0.6000416097845036</v>
      </c>
      <c r="F6">
        <f ca="1">RAND()</f>
        <v>6.8224254436795473E-2</v>
      </c>
      <c r="G6">
        <f ca="1">RAND()</f>
        <v>6.8652681530080972E-2</v>
      </c>
      <c r="H6">
        <f ca="1">RAND()</f>
        <v>4.0936209813229762E-2</v>
      </c>
      <c r="I6">
        <f ca="1">RAND()</f>
        <v>8.7153609619154304E-2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60004</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12</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18038</v>
      </c>
      <c r="W6">
        <v>10</v>
      </c>
      <c r="X6" t="s">
        <v>126</v>
      </c>
      <c r="Z6">
        <v>1000</v>
      </c>
      <c r="AA6" t="str">
        <f ca="1">IF(ISBLANK(AB6),"",
VLOOKUP(AB6,OFFSET(INDIRECT("$A:$B"),0,MATCH(AB$1&amp;"_Verify",INDIRECT("$1:$1"),0)-1),2,0)
)</f>
        <v>upn</v>
      </c>
      <c r="AB6" t="s">
        <v>92</v>
      </c>
      <c r="AC6">
        <v>18038</v>
      </c>
      <c r="AD6">
        <v>10</v>
      </c>
      <c r="AE6" t="s">
        <v>126</v>
      </c>
      <c r="AG6">
        <v>1000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fe","vl":"Equip2301","cn":1,"pt":"DI","pr":11},{"dy":1,"sl":1,"tp":"fe","vl":"Equip5301","cn":1,"pt":"GO","pr":7300},{"dy":1,"sl":2,"tp":"uph","vl":"99358","cn":14,"pt":"GO","pr":1400},{"dy":1,"sl":3,"tp":"uph","vl":"91869","cn":14,"pt":"GO","pr":1400},{"dy":1,"sl":4,"tp":"upn","vl":"18038","cn":10,"pt":"GO","pr":1000}</v>
      </c>
      <c r="AN6" t="str">
        <f ca="1">IF(AL6&lt;&gt;1,"",
"{"""&amp;A$1&amp;""":"&amp;A6
&amp;","""&amp;B$1&amp;""":"&amp;B6
&amp;IF(LEN(AA6)=0,"",","""&amp;AA$1&amp;""":"""&amp;AA6&amp;"""")
&amp;IF(LEN(AC6)=0,"",","""&amp;AC$1&amp;""":"""&amp;AC6&amp;"""")
&amp;IF(LEN(AD6)=0,"",","""&amp;AD$1&amp;""":"&amp;AD6)
&amp;IF(LEN(AE6)=0,"",","""&amp;AE$1&amp;""":"""&amp;AE6&amp;"""")
&amp;IF(LEN(AF6)=0,"",","""&amp;AF$1&amp;""":"&amp;AF6)
&amp;IF(LEN(AG6)=0,"",","""&amp;AG$1&amp;""":"&amp;AG6)&amp;"}")</f>
        <v>{"dy":1,"sl":4,"tp":"upn","vl":"18038","cn":10,"pt":"GO","pr":1000}</v>
      </c>
      <c r="AP6" t="s">
        <v>86</v>
      </c>
      <c r="AQ6" t="s">
        <v>75</v>
      </c>
      <c r="AR6">
        <v>8</v>
      </c>
      <c r="AS6">
        <v>11</v>
      </c>
      <c r="AT6">
        <f t="shared" ca="1" si="0"/>
        <v>0</v>
      </c>
      <c r="AU6">
        <f t="shared" si="1"/>
        <v>0</v>
      </c>
      <c r="AV6">
        <f t="shared" ca="1" si="3"/>
        <v>0</v>
      </c>
      <c r="AW6">
        <f t="shared" si="4"/>
        <v>0</v>
      </c>
      <c r="AX6">
        <v>45</v>
      </c>
      <c r="AY6">
        <v>175</v>
      </c>
      <c r="AZ6">
        <f>100*1/320</f>
        <v>0.3125</v>
      </c>
      <c r="BA6">
        <v>0.7</v>
      </c>
      <c r="BB6">
        <v>0.9</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0.60020698188877308</v>
      </c>
      <c r="E7">
        <f ca="1">RAND()</f>
        <v>0.60366154538767447</v>
      </c>
      <c r="F7">
        <f ca="1">RAND()</f>
        <v>0.47846293093082681</v>
      </c>
      <c r="G7">
        <f ca="1">RAND()</f>
        <v>0.36154778581992475</v>
      </c>
      <c r="H7">
        <f ca="1">RAND()</f>
        <v>0.57113284137153553</v>
      </c>
      <c r="I7">
        <f ca="1">RAND()</f>
        <v>0.52223531996491546</v>
      </c>
      <c r="M7" t="str">
        <f ca="1">IF(LEN(J7)&lt;&gt;0,J7,VLOOKUP(D7+$B7,$BJ:$BK,MATCH($BK$1,$BJ$1:$BK$1,0),1))</f>
        <v>안 지정 캐릭터 PP 영웅등급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60366</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1200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206</v>
      </c>
      <c r="W7">
        <v>1</v>
      </c>
      <c r="X7" t="s">
        <v>126</v>
      </c>
      <c r="Z7">
        <v>2900</v>
      </c>
      <c r="AA7" t="str">
        <f ca="1">IF(ISBLANK(AB7),"",
VLOOKUP(AB7,OFFSET(INDIRECT("$A:$B"),0,MATCH(AB$1&amp;"_Verify",INDIRECT("$1:$1"),0)-1),2,0)
)</f>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ca="1">IF(ROW()=2,AN7,OFFSET(AM7,-1,0)&amp;IF(LEN(AN7)=0,"",","&amp;AN7))</f>
        <v>{"dy":1,"sl":0,"tp":"fe","vl":"Equip2301","cn":1,"pt":"DI","pr":11},{"dy":1,"sl":1,"tp":"fe","vl":"Equip5301","cn":1,"pt":"GO","pr":7300},{"dy":1,"sl":2,"tp":"uph","vl":"99358","cn":14,"pt":"GO","pr":1400},{"dy":1,"sl":3,"tp":"uph","vl":"91869","cn":14,"pt":"GO","pr":1400},{"dy":1,"sl":4,"tp":"upn","vl":"18038","cn":10,"pt":"GO","pr":1000},{"dy":1,"sl":5,"tp":"fe","vl":"Equip4201","cn":1,"pt":"GO","pr":2900}</v>
      </c>
      <c r="AN7" t="str">
        <f ca="1">IF(AL7&lt;&gt;1,"",
"{"""&amp;A$1&amp;""":"&amp;A7
&amp;","""&amp;B$1&amp;""":"&amp;B7
&amp;IF(LEN(AA7)=0,"",","""&amp;AA$1&amp;""":"""&amp;AA7&amp;"""")
&amp;IF(LEN(AC7)=0,"",","""&amp;AC$1&amp;""":"""&amp;AC7&amp;"""")
&amp;IF(LEN(AD7)=0,"",","""&amp;AD$1&amp;""":"&amp;AD7)
&amp;IF(LEN(AE7)=0,"",","""&amp;AE$1&amp;""":"""&amp;AE7&amp;"""")
&amp;IF(LEN(AF7)=0,"",","""&amp;AF$1&amp;""":"&amp;AF7)
&amp;IF(LEN(AG7)=0,"",","""&amp;AG$1&amp;""":"&amp;AG7)&amp;"}")</f>
        <v>{"dy":1,"sl":5,"tp":"fe","vl":"Equip4201","cn":1,"pt":"GO","pr":2900}</v>
      </c>
      <c r="AP7" t="s">
        <v>87</v>
      </c>
      <c r="AQ7" t="s">
        <v>78</v>
      </c>
      <c r="AR7">
        <v>8</v>
      </c>
      <c r="AS7">
        <v>11</v>
      </c>
      <c r="AT7">
        <f t="shared" ca="1" si="0"/>
        <v>0</v>
      </c>
      <c r="AU7">
        <f t="shared" si="1"/>
        <v>0</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0.71157314987477949</v>
      </c>
      <c r="E8">
        <f ca="1">RAND()</f>
        <v>0.31121749819720945</v>
      </c>
      <c r="F8">
        <f ca="1">RAND()</f>
        <v>0.81435566037501217</v>
      </c>
      <c r="G8">
        <f ca="1">RAND()</f>
        <v>0.38642853338505812</v>
      </c>
      <c r="H8">
        <f ca="1">RAND()</f>
        <v>0.85172482364791824</v>
      </c>
      <c r="I8">
        <f ca="1">RAND()</f>
        <v>0.47338261902335887</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Equip4001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700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258</v>
      </c>
      <c r="W8">
        <v>1</v>
      </c>
      <c r="X8" t="s">
        <v>126</v>
      </c>
      <c r="Z8">
        <v>2100</v>
      </c>
      <c r="AA8" t="str">
        <f ca="1">IF(ISBLANK(AB8),"",
VLOOKUP(AB8,OFFSET(INDIRECT("$A:$B"),0,MATCH(AB$1&amp;"_Verify",INDIRECT("$1:$1"),0)-1),2,0)
)</f>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fe","vl":"Equip2301","cn":1,"pt":"DI","pr":11},{"dy":1,"sl":1,"tp":"fe","vl":"Equip5301","cn":1,"pt":"GO","pr":7300},{"dy":1,"sl":2,"tp":"uph","vl":"99358","cn":14,"pt":"GO","pr":1400},{"dy":1,"sl":3,"tp":"uph","vl":"91869","cn":14,"pt":"GO","pr":1400},{"dy":1,"sl":4,"tp":"upn","vl":"18038","cn":10,"pt":"GO","pr":1000},{"dy":1,"sl":5,"tp":"fe","vl":"Equip4201","cn":1,"pt":"GO","pr":2900},{"dy":1,"sl":6,"tp":"fe","vl":"Equip6002","cn":1,"pt":"GO","pr":2100}</v>
      </c>
      <c r="AN8" t="str">
        <f ca="1">IF(AL8&lt;&gt;1,"",
"{"""&amp;A$1&amp;""":"&amp;A8
&amp;","""&amp;B$1&amp;""":"&amp;B8
&amp;IF(LEN(AA8)=0,"",","""&amp;AA$1&amp;""":"""&amp;AA8&amp;"""")
&amp;IF(LEN(AC8)=0,"",","""&amp;AC$1&amp;""":"""&amp;AC8&amp;"""")
&amp;IF(LEN(AD8)=0,"",","""&amp;AD$1&amp;""":"&amp;AD8)
&amp;IF(LEN(AE8)=0,"",","""&amp;AE$1&amp;""":"""&amp;AE8&amp;"""")
&amp;IF(LEN(AF8)=0,"",","""&amp;AF$1&amp;""":"&amp;AF8)
&amp;IF(LEN(AG8)=0,"",","""&amp;AG$1&amp;""":"&amp;AG8)&amp;"}")</f>
        <v>{"dy":1,"sl":6,"tp":"fe","vl":"Equip6002","cn":1,"pt":"GO","pr":2100}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0.37074530136522565</v>
      </c>
      <c r="E9">
        <f ca="1">RAND()</f>
        <v>0.38439265538740408</v>
      </c>
      <c r="F9">
        <f ca="1">RAND()</f>
        <v>0.22368166272645862</v>
      </c>
      <c r="G9">
        <f ca="1">RAND()</f>
        <v>0.31302821175410378</v>
      </c>
      <c r="H9">
        <f ca="1">RAND()</f>
        <v>0.70445300065475436</v>
      </c>
      <c r="I9">
        <f ca="1">RAND()</f>
        <v>0.83896808521499122</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Equip4201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3400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258</v>
      </c>
      <c r="W9">
        <v>1</v>
      </c>
      <c r="X9" t="s">
        <v>126</v>
      </c>
      <c r="Z9">
        <v>2100</v>
      </c>
      <c r="AA9" t="str">
        <f ca="1">IF(ISBLANK(AB9),"",
VLOOKUP(AB9,OFFSET(INDIRECT("$A:$B"),0,MATCH(AB$1&amp;"_Verify",INDIRECT("$1:$1"),0)-1),2,0)
)</f>
        <v>fe</v>
      </c>
      <c r="AB9" t="s">
        <v>82</v>
      </c>
      <c r="AC9" t="s">
        <v>258</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SMG28</v>
      </c>
      <c r="AL9">
        <v>1</v>
      </c>
      <c r="AM9" t="str">
        <f ca="1">IF(ROW()=2,AN9,OFFSET(AM9,-1,0)&amp;IF(LEN(AN9)=0,"",","&amp;AN9))</f>
        <v>{"dy":1,"sl":0,"tp":"fe","vl":"Equip2301","cn":1,"pt":"DI","pr":11},{"dy":1,"sl":1,"tp":"fe","vl":"Equip5301","cn":1,"pt":"GO","pr":7300},{"dy":1,"sl":2,"tp":"uph","vl":"99358","cn":14,"pt":"GO","pr":1400},{"dy":1,"sl":3,"tp":"uph","vl":"91869","cn":14,"pt":"GO","pr":1400},{"dy":1,"sl":4,"tp":"upn","vl":"18038","cn":10,"pt":"GO","pr":1000},{"dy":1,"sl":5,"tp":"fe","vl":"Equip4201","cn":1,"pt":"GO","pr":2900},{"dy":1,"sl":6,"tp":"fe","vl":"Equip6002","cn":1,"pt":"GO","pr":2100},{"dy":1,"sl":7,"tp":"fe","vl":"Equip6002","cn":1,"pt":"GO","pr":2100}</v>
      </c>
      <c r="AN9" t="str">
        <f ca="1">IF(AL9&lt;&gt;1,"",
"{"""&amp;A$1&amp;""":"&amp;A9
&amp;","""&amp;B$1&amp;""":"&amp;B9
&amp;IF(LEN(AA9)=0,"",","""&amp;AA$1&amp;""":"""&amp;AA9&amp;"""")
&amp;IF(LEN(AC9)=0,"",","""&amp;AC$1&amp;""":"""&amp;AC9&amp;"""")
&amp;IF(LEN(AD9)=0,"",","""&amp;AD$1&amp;""":"&amp;AD9)
&amp;IF(LEN(AE9)=0,"",","""&amp;AE$1&amp;""":"""&amp;AE9&amp;"""")
&amp;IF(LEN(AF9)=0,"",","""&amp;AF$1&amp;""":"&amp;AF9)
&amp;IF(LEN(AG9)=0,"",","""&amp;AG$1&amp;""":"&amp;AG9)&amp;"}")</f>
        <v>{"dy":1,"sl":7,"tp":"fe","vl":"Equip6002","cn":1,"pt":"GO","pr":2100}</v>
      </c>
      <c r="AP9" t="s">
        <v>89</v>
      </c>
      <c r="AQ9" t="s">
        <v>80</v>
      </c>
      <c r="AR9">
        <v>8</v>
      </c>
      <c r="AS9">
        <v>11</v>
      </c>
      <c r="AT9">
        <f t="shared" ca="1" si="0"/>
        <v>0</v>
      </c>
      <c r="AU9">
        <f t="shared" si="1"/>
        <v>0</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0.31719404493959147</v>
      </c>
      <c r="E10">
        <f ca="1">RAND()</f>
        <v>0.55234750776180597</v>
      </c>
      <c r="F10">
        <f ca="1">RAND()</f>
        <v>0.75510276671162979</v>
      </c>
      <c r="G10">
        <f ca="1">RAND()</f>
        <v>0.61069607212260968</v>
      </c>
      <c r="H10">
        <f ca="1">RAND()</f>
        <v>0.73894644507269014</v>
      </c>
      <c r="I10">
        <f ca="1">RAND()</f>
        <v>0.18677014444673068</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fe","vl":"Equip2301","cn":1,"pt":"DI","pr":11},{"dy":1,"sl":1,"tp":"fe","vl":"Equip5301","cn":1,"pt":"GO","pr":7300},{"dy":1,"sl":2,"tp":"uph","vl":"99358","cn":14,"pt":"GO","pr":1400},{"dy":1,"sl":3,"tp":"uph","vl":"91869","cn":14,"pt":"GO","pr":1400},{"dy":1,"sl":4,"tp":"upn","vl":"18038","cn":10,"pt":"GO","pr":1000},{"dy":1,"sl":5,"tp":"fe","vl":"Equip4201","cn":1,"pt":"GO","pr":2900},{"dy":1,"sl":6,"tp":"fe","vl":"Equip6002","cn":1,"pt":"GO","pr":2100},{"dy":1,"sl":7,"tp":"fe","vl":"Equip6002","cn":1,"pt":"GO","pr":2100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288</v>
      </c>
      <c r="AQ10" t="s">
        <v>291</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0.36969249490378375</v>
      </c>
      <c r="E11">
        <f ca="1">RAND()</f>
        <v>0.77354198179514777</v>
      </c>
      <c r="F11">
        <f ca="1">RAND()</f>
        <v>0.32750983722506843</v>
      </c>
      <c r="G11">
        <f ca="1">RAND()</f>
        <v>5.434071768133375E-4</v>
      </c>
      <c r="H11">
        <f ca="1">RAND()</f>
        <v>0.72437001623184971</v>
      </c>
      <c r="I11">
        <f ca="1">RAND()</f>
        <v>0.15882371427177389</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289</v>
      </c>
      <c r="AQ11" t="s">
        <v>292</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0.1239468425012461</v>
      </c>
      <c r="E12">
        <f ca="1">RAND()</f>
        <v>0.77898038349115428</v>
      </c>
      <c r="F12">
        <f ca="1">RAND()</f>
        <v>0.50322375495831695</v>
      </c>
      <c r="G12">
        <f ca="1">RAND()</f>
        <v>0.15583370330918844</v>
      </c>
      <c r="H12">
        <f ca="1">RAND()</f>
        <v>0.63328683923946727</v>
      </c>
      <c r="I12">
        <f ca="1">RAND()</f>
        <v>0.95533170279478818</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Equip7001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2300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84</v>
      </c>
      <c r="W12">
        <v>1</v>
      </c>
      <c r="X12" t="s">
        <v>130</v>
      </c>
      <c r="Z12">
        <v>149</v>
      </c>
      <c r="AA12" t="str">
        <f ca="1">IF(ISBLANK(AB12),"",
VLOOKUP(AB12,OFFSET(INDIRECT("$A:$B"),0,MATCH(AB$1&amp;"_Verify",INDIRECT("$1:$1"),0)-1),2,0)
)</f>
        <v>bh</v>
      </c>
      <c r="AB12" t="s">
        <v>84</v>
      </c>
      <c r="AD12">
        <v>1</v>
      </c>
      <c r="AE12" t="s">
        <v>130</v>
      </c>
      <c r="AG12">
        <v>149</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
      </c>
      <c r="AL12">
        <v>1</v>
      </c>
      <c r="AM12" t="str">
        <f ca="1">IF(ROW()=2,AN12,OFFSET(AM12,-1,0)&amp;IF(LEN(AN12)=0,"",","&amp;AN12))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v>
      </c>
      <c r="AN12" t="str">
        <f ca="1">IF(AL12&lt;&gt;1,"",
"{"""&amp;A$1&amp;""":"&amp;A12
&amp;","""&amp;B$1&amp;""":"&amp;B12
&amp;IF(LEN(AA12)=0,"",","""&amp;AA$1&amp;""":"""&amp;AA12&amp;"""")
&amp;IF(LEN(AC12)=0,"",","""&amp;AC$1&amp;""":"""&amp;AC12&amp;"""")
&amp;IF(LEN(AD12)=0,"",","""&amp;AD$1&amp;""":"&amp;AD12)
&amp;IF(LEN(AE12)=0,"",","""&amp;AE$1&amp;""":"""&amp;AE12&amp;"""")
&amp;IF(LEN(AF12)=0,"",","""&amp;AF$1&amp;""":"&amp;AF12)
&amp;IF(LEN(AG12)=0,"",","""&amp;AG$1&amp;""":"&amp;AG12)&amp;"}")</f>
        <v>{"dy":2,"sl":0,"tp":"bh","cn":1,"pt":"DI","pr":149}</v>
      </c>
      <c r="AP12" t="s">
        <v>290</v>
      </c>
      <c r="AQ12" t="s">
        <v>293</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0.29929271652854783</v>
      </c>
      <c r="E13">
        <f ca="1">RAND()</f>
        <v>0.77471956832523303</v>
      </c>
      <c r="F13">
        <f ca="1">RAND()</f>
        <v>0.97916587600751326</v>
      </c>
      <c r="G13">
        <f ca="1">RAND()</f>
        <v>0.58510834953530888</v>
      </c>
      <c r="H13">
        <f ca="1">RAND()</f>
        <v>4.0717869558209774E-2</v>
      </c>
      <c r="I13">
        <f ca="1">RAND()</f>
        <v>0.37748355348789064</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Equip6302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22400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187</v>
      </c>
      <c r="W13">
        <v>1</v>
      </c>
      <c r="X13" t="s">
        <v>130</v>
      </c>
      <c r="Z13">
        <v>96</v>
      </c>
      <c r="AA13" t="str">
        <f ca="1">IF(ISBLANK(AB13),"",
VLOOKUP(AB13,OFFSET(INDIRECT("$A:$B"),0,MATCH(AB$1&amp;"_Verify",INDIRECT("$1:$1"),0)-1),2,0)
)</f>
        <v>fe</v>
      </c>
      <c r="AB13" t="s">
        <v>82</v>
      </c>
      <c r="AC13" t="s">
        <v>187</v>
      </c>
      <c r="AD13">
        <v>1</v>
      </c>
      <c r="AE13" t="s">
        <v>130</v>
      </c>
      <c r="AG13">
        <v>96</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우주의 조각</v>
      </c>
      <c r="AL13">
        <v>1</v>
      </c>
      <c r="AM13" t="str">
        <f ca="1">IF(ROW()=2,AN13,OFFSET(AM13,-1,0)&amp;IF(LEN(AN13)=0,"",","&amp;AN13))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v>
      </c>
      <c r="AN13" t="str">
        <f ca="1">IF(AL13&lt;&gt;1,"",
"{"""&amp;A$1&amp;""":"&amp;A13
&amp;","""&amp;B$1&amp;""":"&amp;B13
&amp;IF(LEN(AA13)=0,"",","""&amp;AA$1&amp;""":"""&amp;AA13&amp;"""")
&amp;IF(LEN(AC13)=0,"",","""&amp;AC$1&amp;""":"""&amp;AC13&amp;"""")
&amp;IF(LEN(AD13)=0,"",","""&amp;AD$1&amp;""":"&amp;AD13)
&amp;IF(LEN(AE13)=0,"",","""&amp;AE$1&amp;""":"""&amp;AE13&amp;"""")
&amp;IF(LEN(AF13)=0,"",","""&amp;AF$1&amp;""":"&amp;AF13)
&amp;IF(LEN(AG13)=0,"",","""&amp;AG$1&amp;""":"&amp;AG13)&amp;"}")</f>
        <v>{"dy":2,"sl":1,"tp":"fe","vl":"Equip8301","cn":1,"pt":"DI","pr":96}</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0.89848356348156477</v>
      </c>
      <c r="E14">
        <f ca="1">RAND()</f>
        <v>0.59136407352398546</v>
      </c>
      <c r="F14">
        <f ca="1">RAND()</f>
        <v>9.5574888533163205E-2</v>
      </c>
      <c r="G14">
        <f ca="1">RAND()</f>
        <v>0.73416991844512736</v>
      </c>
      <c r="H14">
        <f ca="1">RAND()</f>
        <v>0.95596441879290128</v>
      </c>
      <c r="I14">
        <f ca="1">RAND()</f>
        <v>0.37440567539927716</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59136</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36443</v>
      </c>
      <c r="W14">
        <v>11</v>
      </c>
      <c r="X14" t="s">
        <v>126</v>
      </c>
      <c r="Z14">
        <v>1100</v>
      </c>
      <c r="AA14" t="str">
        <f ca="1">IF(ISBLANK(AB14),"",
VLOOKUP(AB14,OFFSET(INDIRECT("$A:$B"),0,MATCH(AB$1&amp;"_Verify",INDIRECT("$1:$1"),0)-1),2,0)
)</f>
        <v>uph</v>
      </c>
      <c r="AB14" t="s">
        <v>91</v>
      </c>
      <c r="AC14">
        <v>36443</v>
      </c>
      <c r="AD14">
        <v>11</v>
      </c>
      <c r="AE14" t="s">
        <v>126</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ca="1">IF(ROW()=2,AN14,OFFSET(AM14,-1,0)&amp;IF(LEN(AN14)=0,"",","&amp;AN14))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v>
      </c>
      <c r="AN14" t="str">
        <f ca="1">IF(AL14&lt;&gt;1,"",
"{"""&amp;A$1&amp;""":"&amp;A14
&amp;","""&amp;B$1&amp;""":"&amp;B14
&amp;IF(LEN(AA14)=0,"",","""&amp;AA$1&amp;""":"""&amp;AA14&amp;"""")
&amp;IF(LEN(AC14)=0,"",","""&amp;AC$1&amp;""":"""&amp;AC14&amp;"""")
&amp;IF(LEN(AD14)=0,"",","""&amp;AD$1&amp;""":"&amp;AD14)
&amp;IF(LEN(AE14)=0,"",","""&amp;AE$1&amp;""":"""&amp;AE14&amp;"""")
&amp;IF(LEN(AF14)=0,"",","""&amp;AF$1&amp;""":"&amp;AF14)
&amp;IF(LEN(AG14)=0,"",","""&amp;AG$1&amp;""":"&amp;AG14)&amp;"}")</f>
        <v>{"dy":2,"sl":2,"tp":"uph","vl":"36443","cn":11,"pt":"GO","pr":1100}</v>
      </c>
      <c r="AP14" t="s">
        <v>92</v>
      </c>
      <c r="AQ14" t="s">
        <v>76</v>
      </c>
      <c r="AR14">
        <v>0</v>
      </c>
      <c r="AS14">
        <v>11</v>
      </c>
      <c r="AT14">
        <f t="shared" ca="1" si="0"/>
        <v>61</v>
      </c>
      <c r="AU14">
        <f t="shared" si="1"/>
        <v>59</v>
      </c>
      <c r="AV14">
        <f t="shared" ca="1" si="3"/>
        <v>0</v>
      </c>
      <c r="AW14">
        <f t="shared" si="4"/>
        <v>0</v>
      </c>
      <c r="AX14">
        <v>9</v>
      </c>
      <c r="AY14">
        <v>14</v>
      </c>
      <c r="AZ14">
        <v>100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9.6281119760478484E-3</v>
      </c>
      <c r="E15">
        <f ca="1">RAND()</f>
        <v>0.57779061084673722</v>
      </c>
      <c r="F15">
        <f ca="1">RAND()</f>
        <v>0.72637067546028344</v>
      </c>
      <c r="G15">
        <f ca="1">RAND()</f>
        <v>0.12887166739403344</v>
      </c>
      <c r="H15">
        <f ca="1">RAND()</f>
        <v>0.9527336523935388</v>
      </c>
      <c r="I15">
        <f ca="1">RAND()</f>
        <v>0.25539160090289148</v>
      </c>
      <c r="M15" t="str">
        <f ca="1">IF(LEN(J15)&lt;&gt;0,J15,VLOOKUP(D15+$B15,$BJ:$BK,MATCH($BK$1,$BJ$1:$BK$1,0),1))</f>
        <v>안 지정 캐릭터 PP 영웅등급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57779</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12</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94285</v>
      </c>
      <c r="W15">
        <v>14</v>
      </c>
      <c r="X15" t="s">
        <v>126</v>
      </c>
      <c r="Z15">
        <v>1400</v>
      </c>
      <c r="AA15" t="str">
        <f ca="1">IF(ISBLANK(AB15),"",
VLOOKUP(AB15,OFFSET(INDIRECT("$A:$B"),0,MATCH(AB$1&amp;"_Verify",INDIRECT("$1:$1"),0)-1),2,0)
)</f>
        <v>upn</v>
      </c>
      <c r="AB15" t="s">
        <v>92</v>
      </c>
      <c r="AC15">
        <v>94285</v>
      </c>
      <c r="AD15">
        <v>14</v>
      </c>
      <c r="AE15" t="s">
        <v>126</v>
      </c>
      <c r="AG15">
        <v>1400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{"dy":2,"sl":3,"tp":"upn","vl":"94285","cn":14,"pt":"GO","pr":1400}</v>
      </c>
      <c r="AP15" t="s">
        <v>91</v>
      </c>
      <c r="AQ15" t="s">
        <v>77</v>
      </c>
      <c r="AR15">
        <v>0</v>
      </c>
      <c r="AS15">
        <v>11</v>
      </c>
      <c r="AT15">
        <f t="shared" ca="1" si="0"/>
        <v>46</v>
      </c>
      <c r="AU15">
        <f t="shared" si="1"/>
        <v>43</v>
      </c>
      <c r="AV15">
        <f t="shared" ca="1" si="3"/>
        <v>0</v>
      </c>
      <c r="AW15">
        <f t="shared" si="4"/>
        <v>0</v>
      </c>
      <c r="AX15">
        <v>9</v>
      </c>
      <c r="AY15">
        <v>14</v>
      </c>
      <c r="AZ15">
        <v>100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0.54139428103901077</v>
      </c>
      <c r="E16">
        <f ca="1">RAND()</f>
        <v>0.5168642970850813</v>
      </c>
      <c r="F16">
        <f ca="1">RAND()</f>
        <v>0.34041028260354622</v>
      </c>
      <c r="G16">
        <f ca="1">RAND()</f>
        <v>0.38357109068677786</v>
      </c>
      <c r="H16">
        <f ca="1">RAND()</f>
        <v>0.49720395792121663</v>
      </c>
      <c r="I16">
        <f ca="1">RAND()</f>
        <v>4.0179252472428928E-2</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51686</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55264</v>
      </c>
      <c r="W16">
        <v>12</v>
      </c>
      <c r="X16" t="s">
        <v>126</v>
      </c>
      <c r="Z16">
        <v>1200</v>
      </c>
      <c r="AA16" t="str">
        <f ca="1">IF(ISBLANK(AB16),"",
VLOOKUP(AB16,OFFSET(INDIRECT("$A:$B"),0,MATCH(AB$1&amp;"_Verify",INDIRECT("$1:$1"),0)-1),2,0)
)</f>
        <v>upn</v>
      </c>
      <c r="AB16" t="s">
        <v>92</v>
      </c>
      <c r="AC16">
        <v>55264</v>
      </c>
      <c r="AD16">
        <v>12</v>
      </c>
      <c r="AE16" t="s">
        <v>126</v>
      </c>
      <c r="AG16">
        <v>1200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ca="1">IF(ROW()=2,AN16,OFFSET(AM16,-1,0)&amp;IF(LEN(AN16)=0,"",","&amp;AN16))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v>
      </c>
      <c r="AN16" t="str">
        <f ca="1">IF(AL16&lt;&gt;1,"",
"{"""&amp;A$1&amp;""":"&amp;A16
&amp;","""&amp;B$1&amp;""":"&amp;B16
&amp;IF(LEN(AA16)=0,"",","""&amp;AA$1&amp;""":"""&amp;AA16&amp;"""")
&amp;IF(LEN(AC16)=0,"",","""&amp;AC$1&amp;""":"""&amp;AC16&amp;"""")
&amp;IF(LEN(AD16)=0,"",","""&amp;AD$1&amp;""":"&amp;AD16)
&amp;IF(LEN(AE16)=0,"",","""&amp;AE$1&amp;""":"""&amp;AE16&amp;"""")
&amp;IF(LEN(AF16)=0,"",","""&amp;AF$1&amp;""":"&amp;AF16)
&amp;IF(LEN(AG16)=0,"",","""&amp;AG$1&amp;""":"&amp;AG16)&amp;"}")</f>
        <v>{"dy":2,"sl":4,"tp":"upn","vl":"55264","cn":12,"pt":"GO","pr":1200}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0.42317919633258383</v>
      </c>
      <c r="E17">
        <f ca="1">RAND()</f>
        <v>0.59703822622743374</v>
      </c>
      <c r="F17">
        <f ca="1">RAND()</f>
        <v>0.54930524748627874</v>
      </c>
      <c r="G17">
        <f ca="1">RAND()</f>
        <v>0.26414940163066447</v>
      </c>
      <c r="H17">
        <f ca="1">RAND()</f>
        <v>0.15944038511473912</v>
      </c>
      <c r="I17">
        <f ca="1">RAND()</f>
        <v>0.28970905472307706</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Equip5102</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1100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82</v>
      </c>
      <c r="V17" t="s">
        <v>252</v>
      </c>
      <c r="W17">
        <v>1</v>
      </c>
      <c r="X17" t="s">
        <v>126</v>
      </c>
      <c r="Z17">
        <v>1000</v>
      </c>
      <c r="AA17" t="str">
        <f ca="1">IF(ISBLANK(AB17),"",
VLOOKUP(AB17,OFFSET(INDIRECT("$A:$B"),0,MATCH(AB$1&amp;"_Verify",INDIRECT("$1:$1"),0)-1),2,0)
)</f>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ca="1">IF(ROW()=2,AN17,OFFSET(AM17,-1,0)&amp;IF(LEN(AN17)=0,"",","&amp;AN17))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v>
      </c>
      <c r="AN17" t="str">
        <f ca="1">IF(AL17&lt;&gt;1,"",
"{"""&amp;A$1&amp;""":"&amp;A17
&amp;","""&amp;B$1&amp;""":"&amp;B17
&amp;IF(LEN(AA17)=0,"",","""&amp;AA$1&amp;""":"""&amp;AA17&amp;"""")
&amp;IF(LEN(AC17)=0,"",","""&amp;AC$1&amp;""":"""&amp;AC17&amp;"""")
&amp;IF(LEN(AD17)=0,"",","""&amp;AD$1&amp;""":"&amp;AD17)
&amp;IF(LEN(AE17)=0,"",","""&amp;AE$1&amp;""":"""&amp;AE17&amp;"""")
&amp;IF(LEN(AF17)=0,"",","""&amp;AF$1&amp;""":"&amp;AF17)
&amp;IF(LEN(AG17)=0,"",","""&amp;AG$1&amp;""":"&amp;AG17)&amp;"}")</f>
        <v>{"dy":2,"sl":5,"tp":"fe","vl":"Equip5101","cn":1,"pt":"GO","pr":1000}</v>
      </c>
      <c r="AQ17" t="s">
        <v>273</v>
      </c>
      <c r="AS17" t="s">
        <v>272</v>
      </c>
      <c r="AT17">
        <f ca="1">(COUNTIFS(B:B,$AQ$18,N:N,"Equip????")-AT19-AT20-AT21)/6</f>
        <v>12.666666666666666</v>
      </c>
      <c r="AU17">
        <f>(COUNTIFS(B:B,$AQ$18,AC:AC,"Equip????")-AU19-AU20-AU21)/6</f>
        <v>14.333333333333334</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0.49013113512845818</v>
      </c>
      <c r="E18">
        <f ca="1">RAND()</f>
        <v>0.85676704532430559</v>
      </c>
      <c r="F18">
        <f ca="1">RAND()</f>
        <v>0.96427987237186097</v>
      </c>
      <c r="G18">
        <f ca="1">RAND()</f>
        <v>0.89990359516000296</v>
      </c>
      <c r="H18">
        <f ca="1">RAND()</f>
        <v>8.1001688448784193E-2</v>
      </c>
      <c r="I18">
        <f ca="1">RAND()</f>
        <v>0.65741614772092305</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Equip7202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9600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245</v>
      </c>
      <c r="W18">
        <v>1</v>
      </c>
      <c r="X18" t="s">
        <v>126</v>
      </c>
      <c r="Z18">
        <v>7400</v>
      </c>
      <c r="AA18" t="str">
        <f ca="1">IF(ISBLANK(AB18),"",
VLOOKUP(AB18,OFFSET(INDIRECT("$A:$B"),0,MATCH(AB$1&amp;"_Verify",INDIRECT("$1:$1"),0)-1),2,0)
)</f>
        <v>fe</v>
      </c>
      <c r="AB18" t="s">
        <v>82</v>
      </c>
      <c r="AC18" t="s">
        <v>245</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영롱한 반증</v>
      </c>
      <c r="AL18">
        <v>1</v>
      </c>
      <c r="AM18" t="str">
        <f ca="1">IF(ROW()=2,AN18,OFFSET(AM18,-1,0)&amp;IF(LEN(AN18)=0,"",","&amp;AN18))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{"dy":2,"sl":6,"tp":"fe","vl":"Equip5301","cn":1,"pt":"GO","pr":7400}</v>
      </c>
      <c r="AQ18" t="s">
        <v>274</v>
      </c>
      <c r="AS18" t="s">
        <v>269</v>
      </c>
      <c r="AT18">
        <f ca="1">COUNTIFS(B:B,$AQ$18,N:N,"Equip????")-AT19-AT20-AT21</f>
        <v>76</v>
      </c>
      <c r="AU18">
        <f>COUNTIFS(B:B,$AQ$18,AC:AC,"Equip????")-AU19-AU20-AU21</f>
        <v>86</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0.81239262839879334</v>
      </c>
      <c r="E19">
        <f ca="1">RAND()</f>
        <v>0.42548983882540925</v>
      </c>
      <c r="F19">
        <f ca="1">RAND()</f>
        <v>0.71441478042829543</v>
      </c>
      <c r="G19">
        <f ca="1">RAND()</f>
        <v>0.52818800397648524</v>
      </c>
      <c r="H19">
        <f ca="1">RAND()</f>
        <v>0.34839393541017627</v>
      </c>
      <c r="I19">
        <f ca="1">RAND()</f>
        <v>0.48064917910237537</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Equip5001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208</v>
      </c>
      <c r="W19">
        <v>1</v>
      </c>
      <c r="X19" t="s">
        <v>126</v>
      </c>
      <c r="Z19">
        <v>3700</v>
      </c>
      <c r="AA19" t="str">
        <f ca="1">IF(ISBLANK(AB19),"",
VLOOKUP(AB19,OFFSET(INDIRECT("$A:$B"),0,MATCH(AB$1&amp;"_Verify",INDIRECT("$1:$1"),0)-1),2,0)
)</f>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270</v>
      </c>
      <c r="AT19">
        <f ca="1">COUNTIFS(B:B,$AQ$18,N:N,"Equip6???")</f>
        <v>16</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0.77494374866602134</v>
      </c>
      <c r="E20">
        <f ca="1">RAND()</f>
        <v>0.66154281848853902</v>
      </c>
      <c r="F20">
        <f ca="1">RAND()</f>
        <v>0.96032820956784826</v>
      </c>
      <c r="G20">
        <f ca="1">RAND()</f>
        <v>0.20957227050853844</v>
      </c>
      <c r="H20">
        <f ca="1">RAND()</f>
        <v>0.81781968493951163</v>
      </c>
      <c r="I20">
        <f ca="1">RAND()</f>
        <v>0.174090223272794</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271</v>
      </c>
      <c r="AT20">
        <f ca="1">COUNTIFS(B:B,$AQ$18,N:N,"Equip7???")</f>
        <v>24</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0.91575592221494573</v>
      </c>
      <c r="E21">
        <f ca="1">RAND()</f>
        <v>0.11301294946772988</v>
      </c>
      <c r="F21">
        <f ca="1">RAND()</f>
        <v>0.40609997187354741</v>
      </c>
      <c r="G21">
        <f ca="1">RAND()</f>
        <v>0.81256437990443453</v>
      </c>
      <c r="H21">
        <f ca="1">RAND()</f>
        <v>0.96144160901370768</v>
      </c>
      <c r="I21">
        <f ca="1">RAND()</f>
        <v>0.22514710846207009</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268</v>
      </c>
      <c r="AT21">
        <f ca="1">COUNTIFS(B:B,$AQ$18,N:N,"Equip8???")</f>
        <v>20</v>
      </c>
      <c r="AU21">
        <f>COUNTIFS(B:B,$AQ$18,AC:AC,"Equip8???")</f>
        <v>20</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0.39398200088985602</v>
      </c>
      <c r="E22">
        <f ca="1">RAND()</f>
        <v>0.55863477080118595</v>
      </c>
      <c r="F22">
        <f ca="1">RAND()</f>
        <v>0.366950727099283</v>
      </c>
      <c r="G22">
        <f ca="1">RAND()</f>
        <v>0.32302298931045115</v>
      </c>
      <c r="H22">
        <f ca="1">RAND()</f>
        <v>0.60744424954173326</v>
      </c>
      <c r="I22">
        <f ca="1">RAND()</f>
        <v>7.3149912365985115E-2</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Equip5001</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600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240</v>
      </c>
      <c r="W22">
        <v>1</v>
      </c>
      <c r="X22" t="s">
        <v>126</v>
      </c>
      <c r="Z22">
        <v>7800</v>
      </c>
      <c r="AA22" t="str">
        <f ca="1">IF(ISBLANK(AB22),"",
VLOOKUP(AB22,OFFSET(INDIRECT("$A:$B"),0,MATCH(AB$1&amp;"_Verify",INDIRECT("$1:$1"),0)-1),2,0)
)</f>
        <v>fe</v>
      </c>
      <c r="AB22" t="s">
        <v>82</v>
      </c>
      <c r="AC22" t="s">
        <v>240</v>
      </c>
      <c r="AD22">
        <v>1</v>
      </c>
      <c r="AE22" t="s">
        <v>126</v>
      </c>
      <c r="AG22">
        <v>7800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왕조의 블레이드</v>
      </c>
      <c r="AL22">
        <v>1</v>
      </c>
      <c r="AM22" t="str">
        <f ca="1">IF(ROW()=2,AN22,OFFSET(AM22,-1,0)&amp;IF(LEN(AN22)=0,"",","&amp;AN22))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v>
      </c>
      <c r="AN22" t="str">
        <f ca="1">IF(AL22&lt;&gt;1,"",
"{"""&amp;A$1&amp;""":"&amp;A22
&amp;","""&amp;B$1&amp;""":"&amp;B22
&amp;IF(LEN(AA22)=0,"",","""&amp;AA$1&amp;""":"""&amp;AA22&amp;"""")
&amp;IF(LEN(AC22)=0,"",","""&amp;AC$1&amp;""":"""&amp;AC22&amp;"""")
&amp;IF(LEN(AD22)=0,"",","""&amp;AD$1&amp;""":"&amp;AD22)
&amp;IF(LEN(AE22)=0,"",","""&amp;AE$1&amp;""":"""&amp;AE22&amp;"""")
&amp;IF(LEN(AF22)=0,"",","""&amp;AF$1&amp;""":"&amp;AF22)
&amp;IF(LEN(AG22)=0,"",","""&amp;AG$1&amp;""":"&amp;AG22)&amp;"}")</f>
        <v>{"dy":3,"sl":0,"tp":"fe","vl":"Equip8102","cn":1,"pt":"GO","pr":7800}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0.30578660613707065</v>
      </c>
      <c r="E23">
        <f ca="1">RAND()</f>
        <v>0.70257227662159027</v>
      </c>
      <c r="F23">
        <f ca="1">RAND()</f>
        <v>0.17656185536827973</v>
      </c>
      <c r="G23">
        <f ca="1">RAND()</f>
        <v>0.30120663373343892</v>
      </c>
      <c r="H23">
        <f ca="1">RAND()</f>
        <v>9.9772111502811844E-2</v>
      </c>
      <c r="I23">
        <f ca="1">RAND()</f>
        <v>0.61311861345012897</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Equip6101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3600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199</v>
      </c>
      <c r="W23">
        <v>1</v>
      </c>
      <c r="X23" t="s">
        <v>130</v>
      </c>
      <c r="Z23">
        <v>10</v>
      </c>
      <c r="AA23" t="str">
        <f ca="1">IF(ISBLANK(AB23),"",
VLOOKUP(AB23,OFFSET(INDIRECT("$A:$B"),0,MATCH(AB$1&amp;"_Verify",INDIRECT("$1:$1"),0)-1),2,0)
)</f>
        <v>fe</v>
      </c>
      <c r="AB23" t="s">
        <v>82</v>
      </c>
      <c r="AC23" t="s">
        <v>199</v>
      </c>
      <c r="AD23">
        <v>1</v>
      </c>
      <c r="AE23" t="s">
        <v>130</v>
      </c>
      <c r="AG23">
        <v>10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잿더미 스톤해머</v>
      </c>
      <c r="AL23">
        <v>1</v>
      </c>
      <c r="AM23" t="str">
        <f ca="1">IF(ROW()=2,AN23,OFFSET(AM23,-1,0)&amp;IF(LEN(AN23)=0,"",","&amp;AN23))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v>
      </c>
      <c r="AN23" t="str">
        <f ca="1">IF(AL23&lt;&gt;1,"",
"{"""&amp;A$1&amp;""":"&amp;A23
&amp;","""&amp;B$1&amp;""":"&amp;B23
&amp;IF(LEN(AA23)=0,"",","""&amp;AA$1&amp;""":"""&amp;AA23&amp;"""")
&amp;IF(LEN(AC23)=0,"",","""&amp;AC$1&amp;""":"""&amp;AC23&amp;"""")
&amp;IF(LEN(AD23)=0,"",","""&amp;AD$1&amp;""":"&amp;AD23)
&amp;IF(LEN(AE23)=0,"",","""&amp;AE$1&amp;""":"""&amp;AE23&amp;"""")
&amp;IF(LEN(AF23)=0,"",","""&amp;AF$1&amp;""":"&amp;AF23)
&amp;IF(LEN(AG23)=0,"",","""&amp;AG$1&amp;""":"&amp;AG23)&amp;"}")</f>
        <v>{"dy":3,"sl":1,"tp":"fe","vl":"Equip4302","cn":1,"pt":"DI","pr":10}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0.92447977491252398</v>
      </c>
      <c r="E24">
        <f ca="1">RAND()</f>
        <v>0.12258022119023382</v>
      </c>
      <c r="F24">
        <f ca="1">RAND()</f>
        <v>3.4993376984117197E-2</v>
      </c>
      <c r="G24">
        <f ca="1">RAND()</f>
        <v>0.99106770440340675</v>
      </c>
      <c r="H24">
        <f ca="1">RAND()</f>
        <v>0.93385443643210753</v>
      </c>
      <c r="I24">
        <f ca="1">RAND()</f>
        <v>0.3235720150039223</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12258</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73751</v>
      </c>
      <c r="W24">
        <v>13</v>
      </c>
      <c r="X24" t="s">
        <v>126</v>
      </c>
      <c r="Z24">
        <v>1300</v>
      </c>
      <c r="AA24" t="str">
        <f ca="1">IF(ISBLANK(AB24),"",
VLOOKUP(AB24,OFFSET(INDIRECT("$A:$B"),0,MATCH(AB$1&amp;"_Verify",INDIRECT("$1:$1"),0)-1),2,0)
)</f>
        <v>uph</v>
      </c>
      <c r="AB24" t="s">
        <v>91</v>
      </c>
      <c r="AC24">
        <v>73751</v>
      </c>
      <c r="AD24">
        <v>13</v>
      </c>
      <c r="AE24" t="s">
        <v>126</v>
      </c>
      <c r="AG24">
        <v>1300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ca="1">IF(ROW()=2,AN24,OFFSET(AM24,-1,0)&amp;IF(LEN(AN24)=0,"",","&amp;AN24))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v>
      </c>
      <c r="AN24" t="str">
        <f ca="1">IF(AL24&lt;&gt;1,"",
"{"""&amp;A$1&amp;""":"&amp;A24
&amp;","""&amp;B$1&amp;""":"&amp;B24
&amp;IF(LEN(AA24)=0,"",","""&amp;AA$1&amp;""":"""&amp;AA24&amp;"""")
&amp;IF(LEN(AC24)=0,"",","""&amp;AC$1&amp;""":"""&amp;AC24&amp;"""")
&amp;IF(LEN(AD24)=0,"",","""&amp;AD$1&amp;""":"&amp;AD24)
&amp;IF(LEN(AE24)=0,"",","""&amp;AE$1&amp;""":"""&amp;AE24&amp;"""")
&amp;IF(LEN(AF24)=0,"",","""&amp;AF$1&amp;""":"&amp;AF24)
&amp;IF(LEN(AG24)=0,"",","""&amp;AG$1&amp;""":"&amp;AG24)&amp;"}")</f>
        <v>{"dy":3,"sl":2,"tp":"uph","vl":"73751","cn":13,"pt":"GO","pr":1300}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0.75019650410262273</v>
      </c>
      <c r="E25">
        <f ca="1">RAND()</f>
        <v>0.67347139716465576</v>
      </c>
      <c r="F25">
        <f ca="1">RAND()</f>
        <v>0.1033872330470339</v>
      </c>
      <c r="G25">
        <f ca="1">RAND()</f>
        <v>0.2938996487095511</v>
      </c>
      <c r="H25">
        <f ca="1">RAND()</f>
        <v>0.86870912856986338</v>
      </c>
      <c r="I25">
        <f ca="1">RAND()</f>
        <v>0.57386015919890521</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67347</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94568</v>
      </c>
      <c r="W25">
        <v>14</v>
      </c>
      <c r="X25" t="s">
        <v>126</v>
      </c>
      <c r="Z25">
        <v>1400</v>
      </c>
      <c r="AA25" t="str">
        <f ca="1">IF(ISBLANK(AB25),"",
VLOOKUP(AB25,OFFSET(INDIRECT("$A:$B"),0,MATCH(AB$1&amp;"_Verify",INDIRECT("$1:$1"),0)-1),2,0)
)</f>
        <v>upn</v>
      </c>
      <c r="AB25" t="s">
        <v>92</v>
      </c>
      <c r="AC25">
        <v>94568</v>
      </c>
      <c r="AD25">
        <v>14</v>
      </c>
      <c r="AE25" t="s">
        <v>126</v>
      </c>
      <c r="AG25">
        <v>1400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ca="1">IF(ROW()=2,AN25,OFFSET(AM25,-1,0)&amp;IF(LEN(AN25)=0,"",","&amp;AN25))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v>
      </c>
      <c r="AN25" t="str">
        <f ca="1">IF(AL25&lt;&gt;1,"",
"{"""&amp;A$1&amp;""":"&amp;A25
&amp;","""&amp;B$1&amp;""":"&amp;B25
&amp;IF(LEN(AA25)=0,"",","""&amp;AA$1&amp;""":"""&amp;AA25&amp;"""")
&amp;IF(LEN(AC25)=0,"",","""&amp;AC$1&amp;""":"""&amp;AC25&amp;"""")
&amp;IF(LEN(AD25)=0,"",","""&amp;AD$1&amp;""":"&amp;AD25)
&amp;IF(LEN(AE25)=0,"",","""&amp;AE$1&amp;""":"""&amp;AE25&amp;"""")
&amp;IF(LEN(AF25)=0,"",","""&amp;AF$1&amp;""":"&amp;AF25)
&amp;IF(LEN(AG25)=0,"",","""&amp;AG$1&amp;""":"&amp;AG25)&amp;"}")</f>
        <v>{"dy":3,"sl":3,"tp":"upn","vl":"94568","cn":14,"pt":"GO","pr":1400}</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0.9290451711977552</v>
      </c>
      <c r="E26">
        <f ca="1">RAND()</f>
        <v>0.99704331658838963</v>
      </c>
      <c r="F26">
        <f ca="1">RAND()</f>
        <v>0.35593115408302012</v>
      </c>
      <c r="G26">
        <f ca="1">RAND()</f>
        <v>0.7904073472861175</v>
      </c>
      <c r="H26">
        <f ca="1">RAND()</f>
        <v>5.0004704993902749E-2</v>
      </c>
      <c r="I26">
        <f ca="1">RAND()</f>
        <v>0.83250004240694075</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99704</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14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1400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79591</v>
      </c>
      <c r="W26">
        <v>13</v>
      </c>
      <c r="X26" t="s">
        <v>126</v>
      </c>
      <c r="Z26">
        <v>1300</v>
      </c>
      <c r="AA26" t="str">
        <f ca="1">IF(ISBLANK(AB26),"",
VLOOKUP(AB26,OFFSET(INDIRECT("$A:$B"),0,MATCH(AB$1&amp;"_Verify",INDIRECT("$1:$1"),0)-1),2,0)
)</f>
        <v>upn</v>
      </c>
      <c r="AB26" t="s">
        <v>92</v>
      </c>
      <c r="AC26">
        <v>79591</v>
      </c>
      <c r="AD26">
        <v>13</v>
      </c>
      <c r="AE26" t="s">
        <v>126</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v>
      </c>
      <c r="AN26" t="str">
        <f ca="1">IF(AL26&lt;&gt;1,"",
"{"""&amp;A$1&amp;""":"&amp;A26
&amp;","""&amp;B$1&amp;""":"&amp;B26
&amp;IF(LEN(AA26)=0,"",","""&amp;AA$1&amp;""":"""&amp;AA26&amp;"""")
&amp;IF(LEN(AC26)=0,"",","""&amp;AC$1&amp;""":"""&amp;AC26&amp;"""")
&amp;IF(LEN(AD26)=0,"",","""&amp;AD$1&amp;""":"&amp;AD26)
&amp;IF(LEN(AE26)=0,"",","""&amp;AE$1&amp;""":"""&amp;AE26&amp;"""")
&amp;IF(LEN(AF26)=0,"",","""&amp;AF$1&amp;""":"&amp;AF26)
&amp;IF(LEN(AG26)=0,"",","""&amp;AG$1&amp;""":"&amp;AG26)&amp;"}")</f>
        <v>{"dy":3,"sl":4,"tp":"upn","vl":"79591","cn":13,"pt":"GO","pr":1300}</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0.94513703335406662</v>
      </c>
      <c r="E27">
        <f ca="1">RAND()</f>
        <v>0.85553361182626508</v>
      </c>
      <c r="F27">
        <f ca="1">RAND()</f>
        <v>9.2496453149430891E-2</v>
      </c>
      <c r="G27">
        <f ca="1">RAND()</f>
        <v>0.49892064363214217</v>
      </c>
      <c r="H27">
        <f ca="1">RAND()</f>
        <v>0.30331608603478633</v>
      </c>
      <c r="I27">
        <f ca="1">RAND()</f>
        <v>0.53662034516454504</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85553</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14</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92</v>
      </c>
      <c r="V27">
        <v>8050</v>
      </c>
      <c r="W27">
        <v>9</v>
      </c>
      <c r="X27" t="s">
        <v>126</v>
      </c>
      <c r="Z27">
        <v>900</v>
      </c>
      <c r="AA27" t="str">
        <f ca="1">IF(ISBLANK(AB27),"",
VLOOKUP(AB27,OFFSET(INDIRECT("$A:$B"),0,MATCH(AB$1&amp;"_Verify",INDIRECT("$1:$1"),0)-1),2,0)
)</f>
        <v>upn</v>
      </c>
      <c r="AB27" t="s">
        <v>92</v>
      </c>
      <c r="AC27">
        <v>8050</v>
      </c>
      <c r="AD27">
        <v>9</v>
      </c>
      <c r="AE27" t="s">
        <v>126</v>
      </c>
      <c r="AG27">
        <v>900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ca="1">IF(ROW()=2,AN27,OFFSET(AM27,-1,0)&amp;IF(LEN(AN27)=0,"",","&amp;AN27))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v>
      </c>
      <c r="AN27" t="str">
        <f ca="1">IF(AL27&lt;&gt;1,"",
"{"""&amp;A$1&amp;""":"&amp;A27
&amp;","""&amp;B$1&amp;""":"&amp;B27
&amp;IF(LEN(AA27)=0,"",","""&amp;AA$1&amp;""":"""&amp;AA27&amp;"""")
&amp;IF(LEN(AC27)=0,"",","""&amp;AC$1&amp;""":"""&amp;AC27&amp;"""")
&amp;IF(LEN(AD27)=0,"",","""&amp;AD$1&amp;""":"&amp;AD27)
&amp;IF(LEN(AE27)=0,"",","""&amp;AE$1&amp;""":"""&amp;AE27&amp;"""")
&amp;IF(LEN(AF27)=0,"",","""&amp;AF$1&amp;""":"&amp;AF27)
&amp;IF(LEN(AG27)=0,"",","""&amp;AG$1&amp;""":"&amp;AG27)&amp;"}")</f>
        <v>{"dy":3,"sl":5,"tp":"upn","vl":"8050","cn":9,"pt":"GO","pr":900}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0.71401374352021807</v>
      </c>
      <c r="E28">
        <f ca="1">RAND()</f>
        <v>0.47626826562853353</v>
      </c>
      <c r="F28">
        <f ca="1">RAND()</f>
        <v>0.21773482343382655</v>
      </c>
      <c r="G28">
        <f ca="1">RAND()</f>
        <v>0.26329390650958584</v>
      </c>
      <c r="H28">
        <f ca="1">RAND()</f>
        <v>0.40553705732823742</v>
      </c>
      <c r="I28">
        <f ca="1">RAND()</f>
        <v>0.70045433954909619</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Equip6001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2100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181</v>
      </c>
      <c r="W28">
        <v>1</v>
      </c>
      <c r="X28" t="s">
        <v>130</v>
      </c>
      <c r="Z28">
        <v>37</v>
      </c>
      <c r="AA28" t="str">
        <f ca="1">IF(ISBLANK(AB28),"",
VLOOKUP(AB28,OFFSET(INDIRECT("$A:$B"),0,MATCH(AB$1&amp;"_Verify",INDIRECT("$1:$1"),0)-1),2,0)
)</f>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ca="1">IF(ROW()=2,AN28,OFFSET(AM28,-1,0)&amp;IF(LEN(AN28)=0,"",","&amp;AN28))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v>
      </c>
      <c r="AN28" t="str">
        <f ca="1">IF(AL28&lt;&gt;1,"",
"{"""&amp;A$1&amp;""":"&amp;A28
&amp;","""&amp;B$1&amp;""":"&amp;B28
&amp;IF(LEN(AA28)=0,"",","""&amp;AA$1&amp;""":"""&amp;AA28&amp;"""")
&amp;IF(LEN(AC28)=0,"",","""&amp;AC$1&amp;""":"""&amp;AC28&amp;"""")
&amp;IF(LEN(AD28)=0,"",","""&amp;AD$1&amp;""":"&amp;AD28)
&amp;IF(LEN(AE28)=0,"",","""&amp;AE$1&amp;""":"""&amp;AE28&amp;"""")
&amp;IF(LEN(AF28)=0,"",","""&amp;AF$1&amp;""":"&amp;AF28)
&amp;IF(LEN(AG28)=0,"",","""&amp;AG$1&amp;""":"&amp;AG28)&amp;"}")</f>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0.74892514551826017</v>
      </c>
      <c r="E29">
        <f ca="1">RAND()</f>
        <v>0.5804700911540932</v>
      </c>
      <c r="F29">
        <f ca="1">RAND()</f>
        <v>0.77767173139192913</v>
      </c>
      <c r="G29">
        <f ca="1">RAND()</f>
        <v>0.45819693060585598</v>
      </c>
      <c r="H29">
        <f ca="1">RAND()</f>
        <v>0.48083244372235856</v>
      </c>
      <c r="I29">
        <f ca="1">RAND()</f>
        <v>2.8252145735536693E-2</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Equip6302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22000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256</v>
      </c>
      <c r="W29">
        <v>1</v>
      </c>
      <c r="X29" t="s">
        <v>126</v>
      </c>
      <c r="Z29">
        <v>3500</v>
      </c>
      <c r="AA29" t="str">
        <f ca="1">IF(ISBLANK(AB29),"",
VLOOKUP(AB29,OFFSET(INDIRECT("$A:$B"),0,MATCH(AB$1&amp;"_Verify",INDIRECT("$1:$1"),0)-1),2,0)
)</f>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0.59043170677509893</v>
      </c>
      <c r="E30">
        <f ca="1">RAND()</f>
        <v>0.83056114950819171</v>
      </c>
      <c r="F30">
        <f ca="1">RAND()</f>
        <v>0.45342525054442717</v>
      </c>
      <c r="G30">
        <f ca="1">RAND()</f>
        <v>0.95263340702602506</v>
      </c>
      <c r="H30">
        <f ca="1">RAND()</f>
        <v>0.53838502904782004</v>
      </c>
      <c r="I30">
        <f ca="1">RAND()</f>
        <v>0.97926656758457209</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0.33544109073821315</v>
      </c>
      <c r="E31">
        <f ca="1">RAND()</f>
        <v>0.36574537112904759</v>
      </c>
      <c r="F31">
        <f ca="1">RAND()</f>
        <v>0.4606114823707117</v>
      </c>
      <c r="G31">
        <f ca="1">RAND()</f>
        <v>0.1338976103202304</v>
      </c>
      <c r="H31">
        <f ca="1">RAND()</f>
        <v>0.91797238460640063</v>
      </c>
      <c r="I31">
        <f ca="1">RAND()</f>
        <v>0.92317091641767157</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0.29587369436697764</v>
      </c>
      <c r="E32">
        <f ca="1">RAND()</f>
        <v>9.5352823073529769E-2</v>
      </c>
      <c r="F32">
        <f ca="1">RAND()</f>
        <v>2.3728536852465232E-2</v>
      </c>
      <c r="G32">
        <f ca="1">RAND()</f>
        <v>0.6009914098967164</v>
      </c>
      <c r="H32">
        <f ca="1">RAND()</f>
        <v>0.87932506755279793</v>
      </c>
      <c r="I32">
        <f ca="1">RAND()</f>
        <v>0.12338645849364704</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Equip0302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7100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193</v>
      </c>
      <c r="W32">
        <v>1</v>
      </c>
      <c r="X32" t="s">
        <v>126</v>
      </c>
      <c r="Z32">
        <v>1100</v>
      </c>
      <c r="AA32" t="str">
        <f ca="1">IF(ISBLANK(AB32),"",
VLOOKUP(AB32,OFFSET(INDIRECT("$A:$B"),0,MATCH(AB$1&amp;"_Verify",INDIRECT("$1:$1"),0)-1),2,0)
)</f>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ca="1">IF(ROW()=2,AN32,OFFSET(AM32,-1,0)&amp;IF(LEN(AN32)=0,"",","&amp;AN32))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0.43504553069863749</v>
      </c>
      <c r="E33">
        <f ca="1">RAND()</f>
        <v>0.10629478182577934</v>
      </c>
      <c r="F33">
        <f ca="1">RAND()</f>
        <v>0.76720108604225357</v>
      </c>
      <c r="G33">
        <f ca="1">RAND()</f>
        <v>7.8639801521862118E-2</v>
      </c>
      <c r="H33">
        <f ca="1">RAND()</f>
        <v>0.12384188847119515</v>
      </c>
      <c r="I33">
        <f ca="1">RAND()</f>
        <v>0.83933023241793525</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Equip0302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12</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262</v>
      </c>
      <c r="W33">
        <v>1</v>
      </c>
      <c r="X33" t="s">
        <v>126</v>
      </c>
      <c r="Z33">
        <v>7600</v>
      </c>
      <c r="AA33" t="str">
        <f ca="1">IF(ISBLANK(AB33),"",
VLOOKUP(AB33,OFFSET(INDIRECT("$A:$B"),0,MATCH(AB$1&amp;"_Verify",INDIRECT("$1:$1"),0)-1),2,0)
)</f>
        <v>fe</v>
      </c>
      <c r="AB33" t="s">
        <v>82</v>
      </c>
      <c r="AC33" t="s">
        <v>262</v>
      </c>
      <c r="AD33">
        <v>1</v>
      </c>
      <c r="AE33" t="s">
        <v>126</v>
      </c>
      <c r="AG33">
        <v>7600</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태양과 달과 별</v>
      </c>
      <c r="AL33">
        <v>1</v>
      </c>
      <c r="AM33" t="str">
        <f ca="1">IF(ROW()=2,AN33,OFFSET(AM33,-1,0)&amp;IF(LEN(AN33)=0,"",","&amp;AN33))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v>
      </c>
      <c r="AN33" t="str">
        <f ca="1">IF(AL33&lt;&gt;1,"",
"{"""&amp;A$1&amp;""":"&amp;A33
&amp;","""&amp;B$1&amp;""":"&amp;B33
&amp;IF(LEN(AA33)=0,"",","""&amp;AA$1&amp;""":"""&amp;AA33&amp;"""")
&amp;IF(LEN(AC33)=0,"",","""&amp;AC$1&amp;""":"""&amp;AC33&amp;"""")
&amp;IF(LEN(AD33)=0,"",","""&amp;AD$1&amp;""":"&amp;AD33)
&amp;IF(LEN(AE33)=0,"",","""&amp;AE$1&amp;""":"""&amp;AE33&amp;"""")
&amp;IF(LEN(AF33)=0,"",","""&amp;AF$1&amp;""":"&amp;AF33)
&amp;IF(LEN(AG33)=0,"",","""&amp;AG$1&amp;""":"&amp;AG33)&amp;"}")</f>
        <v>{"dy":4,"sl":1,"tp":"fe","vl":"Equip3302","cn":1,"pt":"GO","pr":7600}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0.78315302913554619</v>
      </c>
      <c r="E34">
        <f ca="1">RAND()</f>
        <v>0.87133824757224976</v>
      </c>
      <c r="F34">
        <f ca="1">RAND()</f>
        <v>0.87380122891229484</v>
      </c>
      <c r="G34">
        <f ca="1">RAND()</f>
        <v>0.57467032657494976</v>
      </c>
      <c r="H34">
        <f ca="1">RAND()</f>
        <v>0.12144371039334545</v>
      </c>
      <c r="I34">
        <f ca="1">RAND()</f>
        <v>0.92689652392712318</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87133</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uph</v>
      </c>
      <c r="AB34" t="s">
        <v>91</v>
      </c>
      <c r="AC34">
        <v>33231</v>
      </c>
      <c r="AD34">
        <v>10</v>
      </c>
      <c r="AE34" t="s">
        <v>126</v>
      </c>
      <c r="AG34">
        <v>1000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ca="1">IF(ROW()=2,AN34,OFFSET(AM34,-1,0)&amp;IF(LEN(AN34)=0,"",","&amp;AN34))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v>
      </c>
      <c r="AN34" t="str">
        <f ca="1">IF(AL34&lt;&gt;1,"",
"{"""&amp;A$1&amp;""":"&amp;A34
&amp;","""&amp;B$1&amp;""":"&amp;B34
&amp;IF(LEN(AA34)=0,"",","""&amp;AA$1&amp;""":"""&amp;AA34&amp;"""")
&amp;IF(LEN(AC34)=0,"",","""&amp;AC$1&amp;""":"""&amp;AC34&amp;"""")
&amp;IF(LEN(AD34)=0,"",","""&amp;AD$1&amp;""":"&amp;AD34)
&amp;IF(LEN(AE34)=0,"",","""&amp;AE$1&amp;""":"""&amp;AE34&amp;"""")
&amp;IF(LEN(AF34)=0,"",","""&amp;AF$1&amp;""":"&amp;AF34)
&amp;IF(LEN(AG34)=0,"",","""&amp;AG$1&amp;""":"&amp;AG34)&amp;"}")</f>
        <v>{"dy":4,"sl":2,"tp":"uph","vl":"33231","cn":10,"pt":"GO","pr":1000}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0.80158087472730588</v>
      </c>
      <c r="E35">
        <f ca="1">RAND()</f>
        <v>0.76302977210285228</v>
      </c>
      <c r="F35">
        <f ca="1">RAND()</f>
        <v>0.17533851112898891</v>
      </c>
      <c r="G35">
        <f ca="1">RAND()</f>
        <v>0.8563636097453724</v>
      </c>
      <c r="H35">
        <f ca="1">RAND()</f>
        <v>0.7051496711043036</v>
      </c>
      <c r="I35">
        <f ca="1">RAND()</f>
        <v>2.2551618255109873E-2</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76302</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upn</v>
      </c>
      <c r="AB35" t="s">
        <v>92</v>
      </c>
      <c r="AC35">
        <v>7107</v>
      </c>
      <c r="AD35">
        <v>9</v>
      </c>
      <c r="AE35" t="s">
        <v>126</v>
      </c>
      <c r="AG35">
        <v>900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v>
      </c>
      <c r="AN35" t="str">
        <f ca="1">IF(AL35&lt;&gt;1,"",
"{"""&amp;A$1&amp;""":"&amp;A35
&amp;","""&amp;B$1&amp;""":"&amp;B35
&amp;IF(LEN(AA35)=0,"",","""&amp;AA$1&amp;""":"""&amp;AA35&amp;"""")
&amp;IF(LEN(AC35)=0,"",","""&amp;AC$1&amp;""":"""&amp;AC35&amp;"""")
&amp;IF(LEN(AD35)=0,"",","""&amp;AD$1&amp;""":"&amp;AD35)
&amp;IF(LEN(AE35)=0,"",","""&amp;AE$1&amp;""":"""&amp;AE35&amp;"""")
&amp;IF(LEN(AF35)=0,"",","""&amp;AF$1&amp;""":"&amp;AF35)
&amp;IF(LEN(AG35)=0,"",","""&amp;AG$1&amp;""":"&amp;AG35)&amp;"}")</f>
        <v>{"dy":4,"sl":3,"tp":"upn","vl":"7107","cn":9,"pt":"GO","pr":900}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0.99828987061966157</v>
      </c>
      <c r="E36">
        <f ca="1">RAND()</f>
        <v>0.95976037279718074</v>
      </c>
      <c r="F36">
        <f ca="1">RAND()</f>
        <v>0.39630763380978473</v>
      </c>
      <c r="G36">
        <f ca="1">RAND()</f>
        <v>0.33220893506338167</v>
      </c>
      <c r="H36">
        <f ca="1">RAND()</f>
        <v>0.96791911766081951</v>
      </c>
      <c r="I36">
        <f ca="1">RAND()</f>
        <v>0.43920592607722497</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95976</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1400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upn</v>
      </c>
      <c r="AB36" t="s">
        <v>92</v>
      </c>
      <c r="AC36">
        <v>265</v>
      </c>
      <c r="AD36">
        <v>9</v>
      </c>
      <c r="AE36" t="s">
        <v>126</v>
      </c>
      <c r="AG36">
        <v>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ca="1">IF(ROW()=2,AN36,OFFSET(AM36,-1,0)&amp;IF(LEN(AN36)=0,"",","&amp;AN36))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v>
      </c>
      <c r="AN36" t="str">
        <f ca="1">IF(AL36&lt;&gt;1,"",
"{"""&amp;A$1&amp;""":"&amp;A36
&amp;","""&amp;B$1&amp;""":"&amp;B36
&amp;IF(LEN(AA36)=0,"",","""&amp;AA$1&amp;""":"""&amp;AA36&amp;"""")
&amp;IF(LEN(AC36)=0,"",","""&amp;AC$1&amp;""":"""&amp;AC36&amp;"""")
&amp;IF(LEN(AD36)=0,"",","""&amp;AD$1&amp;""":"&amp;AD36)
&amp;IF(LEN(AE36)=0,"",","""&amp;AE$1&amp;""":"""&amp;AE36&amp;"""")
&amp;IF(LEN(AF36)=0,"",","""&amp;AF$1&amp;""":"&amp;AF36)
&amp;IF(LEN(AG36)=0,"",","""&amp;AG$1&amp;""":"&amp;AG36)&amp;"}")</f>
        <v>{"dy":4,"sl":4,"tp":"upn","vl":"265","cn":9,"pt":"GO","pr":900}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2.814728854179982E-2</v>
      </c>
      <c r="E37">
        <f ca="1">RAND()</f>
        <v>0.54732835535283209</v>
      </c>
      <c r="F37">
        <f ca="1">RAND()</f>
        <v>8.202795547116204E-2</v>
      </c>
      <c r="G37">
        <f ca="1">RAND()</f>
        <v>0.99145921444541918</v>
      </c>
      <c r="H37">
        <f ca="1">RAND()</f>
        <v>0.38495775509001606</v>
      </c>
      <c r="I37">
        <f ca="1">RAND()</f>
        <v>0.48565867023906817</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Equip4302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7500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206</v>
      </c>
      <c r="W37">
        <v>1</v>
      </c>
      <c r="X37" t="s">
        <v>126</v>
      </c>
      <c r="Z37">
        <v>2900</v>
      </c>
      <c r="AA37" t="str">
        <f ca="1">IF(ISBLANK(AB37),"",
VLOOKUP(AB37,OFFSET(INDIRECT("$A:$B"),0,MATCH(AB$1&amp;"_Verify",INDIRECT("$1:$1"),0)-1),2,0)
)</f>
        <v>fe</v>
      </c>
      <c r="AB37" t="s">
        <v>82</v>
      </c>
      <c r="AC37" t="s">
        <v>206</v>
      </c>
      <c r="AD37">
        <v>1</v>
      </c>
      <c r="AE37" t="s">
        <v>126</v>
      </c>
      <c r="AG37">
        <v>2900</v>
      </c>
      <c r="AH37" t="str">
        <f ca="1">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 ca="1">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잔혹한 지배자</v>
      </c>
      <c r="AL37">
        <v>1</v>
      </c>
      <c r="AM37" t="str">
        <f ca="1">IF(ROW()=2,AN37,OFFSET(AM37,-1,0)&amp;IF(LEN(AN37)=0,"",","&amp;AN37))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v>
      </c>
      <c r="AN37" t="str">
        <f ca="1">IF(AL37&lt;&gt;1,"",
"{"""&amp;A$1&amp;""":"&amp;A37
&amp;","""&amp;B$1&amp;""":"&amp;B37
&amp;IF(LEN(AA37)=0,"",","""&amp;AA$1&amp;""":"""&amp;AA37&amp;"""")
&amp;IF(LEN(AC37)=0,"",","""&amp;AC$1&amp;""":"""&amp;AC37&amp;"""")
&amp;IF(LEN(AD37)=0,"",","""&amp;AD$1&amp;""":"&amp;AD37)
&amp;IF(LEN(AE37)=0,"",","""&amp;AE$1&amp;""":"""&amp;AE37&amp;"""")
&amp;IF(LEN(AF37)=0,"",","""&amp;AF$1&amp;""":"&amp;AF37)
&amp;IF(LEN(AG37)=0,"",","""&amp;AG$1&amp;""":"&amp;AG37)&amp;"}")</f>
        <v>{"dy":4,"sl":5,"tp":"fe","vl":"Equip4201","cn":1,"pt":"GO","pr":2900}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0.17503445725599365</v>
      </c>
      <c r="E38">
        <f ca="1">RAND()</f>
        <v>0.99824293383695084</v>
      </c>
      <c r="F38">
        <f ca="1">RAND()</f>
        <v>0.92102593629047658</v>
      </c>
      <c r="G38">
        <f ca="1">RAND()</f>
        <v>0.53999797641894876</v>
      </c>
      <c r="H38">
        <f ca="1">RAND()</f>
        <v>8.735373458283191E-2</v>
      </c>
      <c r="I38">
        <f ca="1">RAND()</f>
        <v>0.64166663652744793</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Equip8401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240</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157</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전설</v>
      </c>
      <c r="U38" t="s">
        <v>82</v>
      </c>
      <c r="V38" t="s">
        <v>247</v>
      </c>
      <c r="W38">
        <v>1</v>
      </c>
      <c r="X38" t="s">
        <v>130</v>
      </c>
      <c r="Z38">
        <v>15</v>
      </c>
      <c r="AA38" t="str">
        <f ca="1">IF(ISBLANK(AB38),"",
VLOOKUP(AB38,OFFSET(INDIRECT("$A:$B"),0,MATCH(AB$1&amp;"_Verify",INDIRECT("$1:$1"),0)-1),2,0)
)</f>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ca="1">IF(ROW()=2,AN38,OFFSET(AM38,-1,0)&amp;IF(LEN(AN38)=0,"",","&amp;AN38))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v>
      </c>
      <c r="AN38" t="str">
        <f ca="1">IF(AL38&lt;&gt;1,"",
"{"""&amp;A$1&amp;""":"&amp;A38
&amp;","""&amp;B$1&amp;""":"&amp;B38
&amp;IF(LEN(AA38)=0,"",","""&amp;AA$1&amp;""":"""&amp;AA38&amp;"""")
&amp;IF(LEN(AC38)=0,"",","""&amp;AC$1&amp;""":"""&amp;AC38&amp;"""")
&amp;IF(LEN(AD38)=0,"",","""&amp;AD$1&amp;""":"&amp;AD38)
&amp;IF(LEN(AE38)=0,"",","""&amp;AE$1&amp;""":"""&amp;AE38&amp;"""")
&amp;IF(LEN(AF38)=0,"",","""&amp;AF$1&amp;""":"&amp;AF38)
&amp;IF(LEN(AG38)=0,"",","""&amp;AG$1&amp;""":"&amp;AG38)&amp;"}")</f>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0.94239989168443816</v>
      </c>
      <c r="E39">
        <f ca="1">RAND()</f>
        <v>0.81439321928435571</v>
      </c>
      <c r="F39">
        <f ca="1">RAND()</f>
        <v>0.97806263010334393</v>
      </c>
      <c r="G39">
        <f ca="1">RAND()</f>
        <v>4.3154824569186179E-2</v>
      </c>
      <c r="H39">
        <f ca="1">RAND()</f>
        <v>0.40248475958541929</v>
      </c>
      <c r="I39">
        <f ca="1">RAND()</f>
        <v>0.68318154944995824</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Equip8102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8200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240</v>
      </c>
      <c r="W39">
        <v>1</v>
      </c>
      <c r="X39" t="s">
        <v>126</v>
      </c>
      <c r="Z39">
        <v>7800</v>
      </c>
      <c r="AA39" t="str">
        <f ca="1">IF(ISBLANK(AB39),"",
VLOOKUP(AB39,OFFSET(INDIRECT("$A:$B"),0,MATCH(AB$1&amp;"_Verify",INDIRECT("$1:$1"),0)-1),2,0)
)</f>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ca="1">IF(ROW()=2,AN39,OFFSET(AM39,-1,0)&amp;IF(LEN(AN39)=0,"",","&amp;AN39))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0.54736455151007601</v>
      </c>
      <c r="E40">
        <f ca="1">RAND()</f>
        <v>0.79069763328834985</v>
      </c>
      <c r="F40">
        <f ca="1">RAND()</f>
        <v>0.57311791675691903</v>
      </c>
      <c r="G40">
        <f ca="1">RAND()</f>
        <v>0.51225238610039203</v>
      </c>
      <c r="H40">
        <f ca="1">RAND()</f>
        <v>0.90734521957721059</v>
      </c>
      <c r="I40">
        <f ca="1">RAND()</f>
        <v>0.1406977896567293</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0.60028922300375731</v>
      </c>
      <c r="E41">
        <f ca="1">RAND()</f>
        <v>0.15625405916896018</v>
      </c>
      <c r="F41">
        <f ca="1">RAND()</f>
        <v>0.24101846852543418</v>
      </c>
      <c r="G41">
        <f ca="1">RAND()</f>
        <v>0.90619540024472522</v>
      </c>
      <c r="H41">
        <f ca="1">RAND()</f>
        <v>0.50752979303057355</v>
      </c>
      <c r="I41">
        <f ca="1">RAND()</f>
        <v>0.39137972166045543</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0.40153134490539499</v>
      </c>
      <c r="E42">
        <f ca="1">RAND()</f>
        <v>0.8341475393099157</v>
      </c>
      <c r="F42">
        <f ca="1">RAND()</f>
        <v>0.48272530438450756</v>
      </c>
      <c r="G42">
        <f ca="1">RAND()</f>
        <v>0.84592975457469366</v>
      </c>
      <c r="H42">
        <f ca="1">RAND()</f>
        <v>0.87098230054323122</v>
      </c>
      <c r="I42">
        <f ca="1">RAND()</f>
        <v>0.1126622511634997</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Equip7201</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9000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208</v>
      </c>
      <c r="W42">
        <v>1</v>
      </c>
      <c r="X42" t="s">
        <v>126</v>
      </c>
      <c r="Z42">
        <v>3800</v>
      </c>
      <c r="AA42" t="str">
        <f ca="1">IF(ISBLANK(AB42),"",
VLOOKUP(AB42,OFFSET(INDIRECT("$A:$B"),0,MATCH(AB$1&amp;"_Verify",INDIRECT("$1:$1"),0)-1),2,0)
)</f>
        <v>fe</v>
      </c>
      <c r="AB42" t="s">
        <v>82</v>
      </c>
      <c r="AC42" t="s">
        <v>208</v>
      </c>
      <c r="AD42">
        <v>1</v>
      </c>
      <c r="AE42" t="s">
        <v>126</v>
      </c>
      <c r="AG42">
        <v>3800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스켈레톤 쉴드</v>
      </c>
      <c r="AL42">
        <v>1</v>
      </c>
      <c r="AM42" t="str">
        <f ca="1">IF(ROW()=2,AN42,OFFSET(AM42,-1,0)&amp;IF(LEN(AN42)=0,"",","&amp;AN42))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{"dy":5,"sl":0,"tp":"fe","vl":"Equip7102","cn":1,"pt":"GO","pr":3800}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8.1042268084015379E-2</v>
      </c>
      <c r="E43">
        <f ca="1">RAND()</f>
        <v>6.863351903955961E-2</v>
      </c>
      <c r="F43">
        <f ca="1">RAND()</f>
        <v>0.3161654330908531</v>
      </c>
      <c r="G43">
        <f ca="1">RAND()</f>
        <v>0.22638721278716445</v>
      </c>
      <c r="H43">
        <f ca="1">RAND()</f>
        <v>9.3521455047341551E-2</v>
      </c>
      <c r="I43">
        <f ca="1">RAND()</f>
        <v>0.92154771680586656</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Equip0202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5</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ca="1">IF(ROW()=2,AN43,OFFSET(AM43,-1,0)&amp;IF(LEN(AN43)=0,"",","&amp;AN43))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0.75323286181649518</v>
      </c>
      <c r="E44">
        <f ca="1">RAND()</f>
        <v>0.58488466405904982</v>
      </c>
      <c r="F44">
        <f ca="1">RAND()</f>
        <v>0.38663264091474048</v>
      </c>
      <c r="G44">
        <f ca="1">RAND()</f>
        <v>3.6905493807358525E-2</v>
      </c>
      <c r="H44">
        <f ca="1">RAND()</f>
        <v>0.71840607176185467</v>
      </c>
      <c r="I44">
        <f ca="1">RAND()</f>
        <v>0.18164259246498105</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58488</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12</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11</v>
      </c>
      <c r="AE44" t="s">
        <v>126</v>
      </c>
      <c r="AG44">
        <v>1100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{"dy":5,"sl":2,"tp":"uph","vl":"37314","cn":11,"pt":"GO","pr":1100}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209</v>
      </c>
      <c r="CB44" t="str">
        <f>VLOOKUP($CA44,[2]ActorTable!$1:$1048576,MATCH("이름참고",[2]ActorTable!$1:$1,0),0)</f>
        <v>레나</v>
      </c>
    </row>
    <row r="45" spans="1:80">
      <c r="A45">
        <v>5</v>
      </c>
      <c r="B45">
        <v>3</v>
      </c>
      <c r="C45">
        <f>IF(B45&lt;=9,0,
IF(B45=10,1,2))</f>
        <v>0</v>
      </c>
      <c r="D45">
        <f ca="1">RAND()</f>
        <v>0.3723151806168945</v>
      </c>
      <c r="E45">
        <f ca="1">RAND()</f>
        <v>0.99793148412840615</v>
      </c>
      <c r="F45">
        <f ca="1">RAND()</f>
        <v>0.35186534255852464</v>
      </c>
      <c r="G45">
        <f ca="1">RAND()</f>
        <v>0.85987652735852049</v>
      </c>
      <c r="H45">
        <f ca="1">RAND()</f>
        <v>0.14214594960808369</v>
      </c>
      <c r="I45">
        <f ca="1">RAND()</f>
        <v>0.29766611701486878</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99793</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1400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upn</v>
      </c>
      <c r="AB45" t="s">
        <v>92</v>
      </c>
      <c r="AC45">
        <v>3955</v>
      </c>
      <c r="AD45">
        <v>9</v>
      </c>
      <c r="AE45" t="s">
        <v>126</v>
      </c>
      <c r="AG45">
        <v>900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IF(ROW()=2,AN45,OFFSET(AM45,-1,0)&amp;IF(LEN(AN45)=0,"",","&amp;AN45))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v>
      </c>
      <c r="AN45" t="str">
        <f ca="1">IF(AL45&lt;&gt;1,"",
"{"""&amp;A$1&amp;""":"&amp;A45
&amp;","""&amp;B$1&amp;""":"&amp;B45
&amp;IF(LEN(AA45)=0,"",","""&amp;AA$1&amp;""":"""&amp;AA45&amp;"""")
&amp;IF(LEN(AC45)=0,"",","""&amp;AC$1&amp;""":"""&amp;AC45&amp;"""")
&amp;IF(LEN(AD45)=0,"",","""&amp;AD$1&amp;""":"&amp;AD45)
&amp;IF(LEN(AE45)=0,"",","""&amp;AE$1&amp;""":"""&amp;AE45&amp;"""")
&amp;IF(LEN(AF45)=0,"",","""&amp;AF$1&amp;""":"&amp;AF45)
&amp;IF(LEN(AG45)=0,"",","""&amp;AG$1&amp;""":"&amp;AG45)&amp;"}")</f>
        <v>{"dy":5,"sl":3,"tp":"upn","vl":"3955","cn":9,"pt":"GO","pr":900}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210</v>
      </c>
      <c r="CB45" t="str">
        <f>VLOOKUP($CA45,[2]ActorTable!$1:$1048576,MATCH("이름참고",[2]ActorTable!$1:$1,0),0)</f>
        <v>서린</v>
      </c>
    </row>
    <row r="46" spans="1:80">
      <c r="A46">
        <v>5</v>
      </c>
      <c r="B46">
        <v>4</v>
      </c>
      <c r="C46">
        <f>IF(B46&lt;=9,0,
IF(B46=10,1,2))</f>
        <v>0</v>
      </c>
      <c r="D46">
        <f ca="1">RAND()</f>
        <v>0.47423179000751858</v>
      </c>
      <c r="E46">
        <f ca="1">RAND()</f>
        <v>0.80860618005065765</v>
      </c>
      <c r="F46">
        <f ca="1">RAND()</f>
        <v>0.65994235535474666</v>
      </c>
      <c r="G46">
        <f ca="1">RAND()</f>
        <v>0.99768455748654983</v>
      </c>
      <c r="H46">
        <f ca="1">RAND()</f>
        <v>0.40289726416835736</v>
      </c>
      <c r="I46">
        <f ca="1">RAND()</f>
        <v>0.17317377692584002</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80860</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upn</v>
      </c>
      <c r="AB46" t="s">
        <v>92</v>
      </c>
      <c r="AC46">
        <v>88860</v>
      </c>
      <c r="AD46">
        <v>14</v>
      </c>
      <c r="AE46" t="s">
        <v>126</v>
      </c>
      <c r="AG46">
        <v>1400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ca="1">IF(ROW()=2,AN46,OFFSET(AM46,-1,0)&amp;IF(LEN(AN46)=0,"",","&amp;AN46))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v>
      </c>
      <c r="AN46" t="str">
        <f ca="1">IF(AL46&lt;&gt;1,"",
"{"""&amp;A$1&amp;""":"&amp;A46
&amp;","""&amp;B$1&amp;""":"&amp;B46
&amp;IF(LEN(AA46)=0,"",","""&amp;AA$1&amp;""":"""&amp;AA46&amp;"""")
&amp;IF(LEN(AC46)=0,"",","""&amp;AC$1&amp;""":"""&amp;AC46&amp;"""")
&amp;IF(LEN(AD46)=0,"",","""&amp;AD$1&amp;""":"&amp;AD46)
&amp;IF(LEN(AE46)=0,"",","""&amp;AE$1&amp;""":"""&amp;AE46&amp;"""")
&amp;IF(LEN(AF46)=0,"",","""&amp;AF$1&amp;""":"&amp;AF46)
&amp;IF(LEN(AG46)=0,"",","""&amp;AG$1&amp;""":"&amp;AG46)&amp;"}")</f>
        <v>{"dy":5,"sl":4,"tp":"upn","vl":"88860","cn":14,"pt":"GO","pr":1400}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0.49268724557999044</v>
      </c>
      <c r="E47">
        <f ca="1">RAND()</f>
        <v>0.6249019187436502</v>
      </c>
      <c r="F47">
        <f ca="1">RAND()</f>
        <v>0.35153219549753412</v>
      </c>
      <c r="G47">
        <f ca="1">RAND()</f>
        <v>0.39687935385437245</v>
      </c>
      <c r="H47">
        <f ca="1">RAND()</f>
        <v>0.80571310449579825</v>
      </c>
      <c r="I47">
        <f ca="1">RAND()</f>
        <v>0.45656717068048003</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Equip5202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uph</v>
      </c>
      <c r="AB47" t="s">
        <v>91</v>
      </c>
      <c r="AC47">
        <v>78754</v>
      </c>
      <c r="AD47">
        <v>13</v>
      </c>
      <c r="AE47" t="s">
        <v>126</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v>
      </c>
      <c r="AN47" t="str">
        <f ca="1">IF(AL47&lt;&gt;1,"",
"{"""&amp;A$1&amp;""":"&amp;A47
&amp;","""&amp;B$1&amp;""":"&amp;B47
&amp;IF(LEN(AA47)=0,"",","""&amp;AA$1&amp;""":"""&amp;AA47&amp;"""")
&amp;IF(LEN(AC47)=0,"",","""&amp;AC$1&amp;""":"""&amp;AC47&amp;"""")
&amp;IF(LEN(AD47)=0,"",","""&amp;AD$1&amp;""":"&amp;AD47)
&amp;IF(LEN(AE47)=0,"",","""&amp;AE$1&amp;""":"""&amp;AE47&amp;"""")
&amp;IF(LEN(AF47)=0,"",","""&amp;AF$1&amp;""":"&amp;AF47)
&amp;IF(LEN(AG47)=0,"",","""&amp;AG$1&amp;""":"&amp;AG47)&amp;"}")</f>
        <v>{"dy":5,"sl":5,"tp":"uph","vl":"78754","cn":13,"pt":"GO","pr":1300}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0.13337343117759815</v>
      </c>
      <c r="E48">
        <f ca="1">RAND()</f>
        <v>0.75299919114391156</v>
      </c>
      <c r="F48">
        <f ca="1">RAND()</f>
        <v>0.95455377502516792</v>
      </c>
      <c r="G48">
        <f ca="1">RAND()</f>
        <v>0.54058723029337663</v>
      </c>
      <c r="H48">
        <f ca="1">RAND()</f>
        <v>0.75487954959017789</v>
      </c>
      <c r="I48">
        <f ca="1">RAND()</f>
        <v>0.16303292017005044</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Equip7101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3200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195</v>
      </c>
      <c r="W48">
        <v>1</v>
      </c>
      <c r="X48" t="s">
        <v>126</v>
      </c>
      <c r="Z48">
        <v>800</v>
      </c>
      <c r="AA48" t="str">
        <f ca="1">IF(ISBLANK(AB48),"",
VLOOKUP(AB48,OFFSET(INDIRECT("$A:$B"),0,MATCH(AB$1&amp;"_Verify",INDIRECT("$1:$1"),0)-1),2,0)
)</f>
        <v>fe</v>
      </c>
      <c r="AB48" t="s">
        <v>82</v>
      </c>
      <c r="AC48" t="s">
        <v>195</v>
      </c>
      <c r="AD48">
        <v>1</v>
      </c>
      <c r="AE48" t="s">
        <v>126</v>
      </c>
      <c r="AG48">
        <v>800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얼룩진 도끼</v>
      </c>
      <c r="AL48">
        <v>1</v>
      </c>
      <c r="AM48" t="str">
        <f ca="1">IF(ROW()=2,AN48,OFFSET(AM48,-1,0)&amp;IF(LEN(AN48)=0,"",","&amp;AN48))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v>
      </c>
      <c r="AN48" t="str">
        <f ca="1">IF(AL48&lt;&gt;1,"",
"{"""&amp;A$1&amp;""":"&amp;A48
&amp;","""&amp;B$1&amp;""":"&amp;B48
&amp;IF(LEN(AA48)=0,"",","""&amp;AA$1&amp;""":"""&amp;AA48&amp;"""")
&amp;IF(LEN(AC48)=0,"",","""&amp;AC$1&amp;""":"""&amp;AC48&amp;"""")
&amp;IF(LEN(AD48)=0,"",","""&amp;AD$1&amp;""":"&amp;AD48)
&amp;IF(LEN(AE48)=0,"",","""&amp;AE$1&amp;""":"""&amp;AE48&amp;"""")
&amp;IF(LEN(AF48)=0,"",","""&amp;AF$1&amp;""":"&amp;AF48)
&amp;IF(LEN(AG48)=0,"",","""&amp;AG$1&amp;""":"&amp;AG48)&amp;"}")</f>
        <v>{"dy":5,"sl":6,"tp":"fe","vl":"Equip0002","cn":1,"pt":"GO","pr":800}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0.22709746482123894</v>
      </c>
      <c r="E49">
        <f ca="1">RAND()</f>
        <v>0.93999822573138991</v>
      </c>
      <c r="F49">
        <f ca="1">RAND()</f>
        <v>0.20260180942906558</v>
      </c>
      <c r="G49">
        <f ca="1">RAND()</f>
        <v>0.73161059220584901</v>
      </c>
      <c r="H49">
        <f ca="1">RAND()</f>
        <v>0.16025361382507286</v>
      </c>
      <c r="I49">
        <f ca="1">RAND()</f>
        <v>6.594022681528322E-2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Equip8301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73900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253</v>
      </c>
      <c r="W49">
        <v>1</v>
      </c>
      <c r="X49" t="s">
        <v>126</v>
      </c>
      <c r="Z49">
        <v>700</v>
      </c>
      <c r="AA49" t="str">
        <f ca="1">IF(ISBLANK(AB49),"",
VLOOKUP(AB49,OFFSET(INDIRECT("$A:$B"),0,MATCH(AB$1&amp;"_Verify",INDIRECT("$1:$1"),0)-1),2,0)
)</f>
        <v>fe</v>
      </c>
      <c r="AB49" t="s">
        <v>82</v>
      </c>
      <c r="AC49" t="s">
        <v>253</v>
      </c>
      <c r="AD49">
        <v>1</v>
      </c>
      <c r="AE49" t="s">
        <v>126</v>
      </c>
      <c r="AG49">
        <v>700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용사의 단검</v>
      </c>
      <c r="AL49">
        <v>1</v>
      </c>
      <c r="AM49" t="str">
        <f ca="1">IF(ROW()=2,AN49,OFFSET(AM49,-1,0)&amp;IF(LEN(AN49)=0,"",","&amp;AN49))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{"dy":5,"sl":7,"tp":"fe","vl":"Equip1001","cn":1,"pt":"GO","pr":700}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0.34858836013690209</v>
      </c>
      <c r="E50">
        <f ca="1">RAND()</f>
        <v>0.34931223543402912</v>
      </c>
      <c r="F50">
        <f ca="1">RAND()</f>
        <v>0.14714632527799976</v>
      </c>
      <c r="G50">
        <f ca="1">RAND()</f>
        <v>0.3638269251538232</v>
      </c>
      <c r="H50">
        <f ca="1">RAND()</f>
        <v>0.53434055188800045</v>
      </c>
      <c r="I50">
        <f ca="1">RAND()</f>
        <v>0.52691208813462087</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0.72767318507320511</v>
      </c>
      <c r="E51">
        <f ca="1">RAND()</f>
        <v>0.99336156805785736</v>
      </c>
      <c r="F51">
        <f ca="1">RAND()</f>
        <v>0.54073824875567478</v>
      </c>
      <c r="G51">
        <f ca="1">RAND()</f>
        <v>0.67534299937070696</v>
      </c>
      <c r="H51">
        <f ca="1">RAND()</f>
        <v>0.47495363795959666</v>
      </c>
      <c r="I51">
        <f ca="1">RAND()</f>
        <v>0.86966855427373502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0.74429164268395775</v>
      </c>
      <c r="E52">
        <f ca="1">RAND()</f>
        <v>7.5648932786429368E-2</v>
      </c>
      <c r="F52">
        <f ca="1">RAND()</f>
        <v>0.51804327937290873</v>
      </c>
      <c r="G52">
        <f ca="1">RAND()</f>
        <v>0.71853490304725121</v>
      </c>
      <c r="H52">
        <f ca="1">RAND()</f>
        <v>0.34000090703139929</v>
      </c>
      <c r="I52">
        <f ca="1">RAND()</f>
        <v>0.3945225982259718</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Equip0202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2900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bn</v>
      </c>
      <c r="AB52" t="s">
        <v>83</v>
      </c>
      <c r="AD52">
        <v>1</v>
      </c>
      <c r="AE52" t="s">
        <v>130</v>
      </c>
      <c r="AG52">
        <v>29</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v>
      </c>
      <c r="AN52" t="str">
        <f ca="1">IF(AL52&lt;&gt;1,"",
"{"""&amp;A$1&amp;""":"&amp;A52
&amp;","""&amp;B$1&amp;""":"&amp;B52
&amp;IF(LEN(AA52)=0,"",","""&amp;AA$1&amp;""":"""&amp;AA52&amp;"""")
&amp;IF(LEN(AC52)=0,"",","""&amp;AC$1&amp;""":"""&amp;AC52&amp;"""")
&amp;IF(LEN(AD52)=0,"",","""&amp;AD$1&amp;""":"&amp;AD52)
&amp;IF(LEN(AE52)=0,"",","""&amp;AE$1&amp;""":"""&amp;AE52&amp;"""")
&amp;IF(LEN(AF52)=0,"",","""&amp;AF$1&amp;""":"&amp;AF52)
&amp;IF(LEN(AG52)=0,"",","""&amp;AG$1&amp;""":"&amp;AG52)&amp;"}")</f>
        <v>{"dy":6,"sl":0,"tp":"bn","cn":1,"pt":"DI","pr":29}</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0.30198404027423209</v>
      </c>
      <c r="E53">
        <f ca="1">RAND()</f>
        <v>0.42292661498836182</v>
      </c>
      <c r="F53">
        <f ca="1">RAND()</f>
        <v>0.56057596196082604</v>
      </c>
      <c r="G53">
        <f ca="1">RAND()</f>
        <v>6.923804966657543E-2</v>
      </c>
      <c r="H53">
        <f ca="1">RAND()</f>
        <v>0.50706742501592539</v>
      </c>
      <c r="I53">
        <f ca="1">RAND()</f>
        <v>0.89692559862487242</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Equip3301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12</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197</v>
      </c>
      <c r="W53">
        <v>1</v>
      </c>
      <c r="X53" t="s">
        <v>126</v>
      </c>
      <c r="Z53">
        <v>7000</v>
      </c>
      <c r="AA53" t="str">
        <f ca="1">IF(ISBLANK(AB53),"",
VLOOKUP(AB53,OFFSET(INDIRECT("$A:$B"),0,MATCH(AB$1&amp;"_Verify",INDIRECT("$1:$1"),0)-1),2,0)
)</f>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ca="1">IF(ROW()=2,AN53,OFFSET(AM53,-1,0)&amp;IF(LEN(AN53)=0,"",","&amp;AN53))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5.8154740535973692E-2</v>
      </c>
      <c r="E54">
        <f ca="1">RAND()</f>
        <v>0.95815756834856347</v>
      </c>
      <c r="F54">
        <f ca="1">RAND()</f>
        <v>0.57403916752109163</v>
      </c>
      <c r="G54">
        <f ca="1">RAND()</f>
        <v>1.9425391976514828E-2</v>
      </c>
      <c r="H54">
        <f ca="1">RAND()</f>
        <v>8.8878152658771969E-2</v>
      </c>
      <c r="I54">
        <f ca="1">RAND()</f>
        <v>0.19841332023789049</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95815</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1400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uph</v>
      </c>
      <c r="AB54" t="s">
        <v>91</v>
      </c>
      <c r="AC54">
        <v>14549</v>
      </c>
      <c r="AD54">
        <v>9</v>
      </c>
      <c r="AE54" t="s">
        <v>126</v>
      </c>
      <c r="AG54">
        <v>900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ca="1">IF(ROW()=2,AN54,OFFSET(AM54,-1,0)&amp;IF(LEN(AN54)=0,"",","&amp;AN54))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v>
      </c>
      <c r="AN54" t="str">
        <f ca="1">IF(AL54&lt;&gt;1,"",
"{"""&amp;A$1&amp;""":"&amp;A54
&amp;","""&amp;B$1&amp;""":"&amp;B54
&amp;IF(LEN(AA54)=0,"",","""&amp;AA$1&amp;""":"""&amp;AA54&amp;"""")
&amp;IF(LEN(AC54)=0,"",","""&amp;AC$1&amp;""":"""&amp;AC54&amp;"""")
&amp;IF(LEN(AD54)=0,"",","""&amp;AD$1&amp;""":"&amp;AD54)
&amp;IF(LEN(AE54)=0,"",","""&amp;AE$1&amp;""":"""&amp;AE54&amp;"""")
&amp;IF(LEN(AF54)=0,"",","""&amp;AF$1&amp;""":"&amp;AF54)
&amp;IF(LEN(AG54)=0,"",","""&amp;AG$1&amp;""":"&amp;AG54)&amp;"}")</f>
        <v>{"dy":6,"sl":2,"tp":"uph","vl":"14549","cn":9,"pt":"GO","pr":900}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0.68627068837370397</v>
      </c>
      <c r="E55">
        <f ca="1">RAND()</f>
        <v>0.45449459110339918</v>
      </c>
      <c r="F55">
        <f ca="1">RAND()</f>
        <v>0.36528516081095308</v>
      </c>
      <c r="G55">
        <f ca="1">RAND()</f>
        <v>0.45551970505851314</v>
      </c>
      <c r="H55">
        <f ca="1">RAND()</f>
        <v>0.48870053528226354</v>
      </c>
      <c r="I55">
        <f ca="1">RAND()</f>
        <v>0.19110859870213048</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45449</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1100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uph</v>
      </c>
      <c r="AB55" t="s">
        <v>91</v>
      </c>
      <c r="AC55">
        <v>6437</v>
      </c>
      <c r="AD55">
        <v>9</v>
      </c>
      <c r="AE55" t="s">
        <v>126</v>
      </c>
      <c r="AG55">
        <v>900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v>
      </c>
      <c r="AN55" t="str">
        <f ca="1">IF(AL55&lt;&gt;1,"",
"{"""&amp;A$1&amp;""":"&amp;A55
&amp;","""&amp;B$1&amp;""":"&amp;B55
&amp;IF(LEN(AA55)=0,"",","""&amp;AA$1&amp;""":"""&amp;AA55&amp;"""")
&amp;IF(LEN(AC55)=0,"",","""&amp;AC$1&amp;""":"""&amp;AC55&amp;"""")
&amp;IF(LEN(AD55)=0,"",","""&amp;AD$1&amp;""":"&amp;AD55)
&amp;IF(LEN(AE55)=0,"",","""&amp;AE$1&amp;""":"""&amp;AE55&amp;"""")
&amp;IF(LEN(AF55)=0,"",","""&amp;AF$1&amp;""":"&amp;AF55)
&amp;IF(LEN(AG55)=0,"",","""&amp;AG$1&amp;""":"&amp;AG55)&amp;"}")</f>
        <v>{"dy":6,"sl":3,"tp":"uph","vl":"6437","cn":9,"pt":"GO","pr":900}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0.53134855711515161</v>
      </c>
      <c r="E56">
        <f ca="1">RAND()</f>
        <v>3.7886739084760479E-2</v>
      </c>
      <c r="F56">
        <f ca="1">RAND()</f>
        <v>0.34910749386280193</v>
      </c>
      <c r="G56">
        <f ca="1">RAND()</f>
        <v>0.81876630567405473</v>
      </c>
      <c r="H56">
        <f ca="1">RAND()</f>
        <v>0.47974566036641886</v>
      </c>
      <c r="I56">
        <f ca="1">RAND()</f>
        <v>0.35643791360020316</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3788</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9</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upn</v>
      </c>
      <c r="AB56" t="s">
        <v>92</v>
      </c>
      <c r="AC56">
        <v>88038</v>
      </c>
      <c r="AD56">
        <v>14</v>
      </c>
      <c r="AE56" t="s">
        <v>126</v>
      </c>
      <c r="AG56">
        <v>1400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ca="1">IF(ROW()=2,AN56,OFFSET(AM56,-1,0)&amp;IF(LEN(AN56)=0,"",","&amp;AN56))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v>
      </c>
      <c r="AN56" t="str">
        <f ca="1">IF(AL56&lt;&gt;1,"",
"{"""&amp;A$1&amp;""":"&amp;A56
&amp;","""&amp;B$1&amp;""":"&amp;B56
&amp;IF(LEN(AA56)=0,"",","""&amp;AA$1&amp;""":"""&amp;AA56&amp;"""")
&amp;IF(LEN(AC56)=0,"",","""&amp;AC$1&amp;""":"""&amp;AC56&amp;"""")
&amp;IF(LEN(AD56)=0,"",","""&amp;AD$1&amp;""":"&amp;AD56)
&amp;IF(LEN(AE56)=0,"",","""&amp;AE$1&amp;""":"""&amp;AE56&amp;"""")
&amp;IF(LEN(AF56)=0,"",","""&amp;AF$1&amp;""":"&amp;AF56)
&amp;IF(LEN(AG56)=0,"",","""&amp;AG$1&amp;""":"&amp;AG56)&amp;"}")</f>
        <v>{"dy":6,"sl":4,"tp":"upn","vl":"88038","cn":14,"pt":"GO","pr":1400}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0.10006012823276722</v>
      </c>
      <c r="E57">
        <f ca="1">RAND()</f>
        <v>0.48458140996397281</v>
      </c>
      <c r="F57">
        <f ca="1">RAND()</f>
        <v>0.96721639276581461</v>
      </c>
      <c r="G57">
        <f ca="1">RAND()</f>
        <v>0.43691646242032889</v>
      </c>
      <c r="H57">
        <f ca="1">RAND()</f>
        <v>0.22400702978926257</v>
      </c>
      <c r="I57">
        <f ca="1">RAND()</f>
        <v>0.75183851052456652</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Equip4101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1400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uph</v>
      </c>
      <c r="AB57" t="s">
        <v>91</v>
      </c>
      <c r="AC57">
        <v>53507</v>
      </c>
      <c r="AD57">
        <v>12</v>
      </c>
      <c r="AE57" t="s">
        <v>126</v>
      </c>
      <c r="AG57">
        <v>1200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ca="1">IF(ROW()=2,AN57,OFFSET(AM57,-1,0)&amp;IF(LEN(AN57)=0,"",","&amp;AN57))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v>
      </c>
      <c r="AN57" t="str">
        <f ca="1">IF(AL57&lt;&gt;1,"",
"{"""&amp;A$1&amp;""":"&amp;A57
&amp;","""&amp;B$1&amp;""":"&amp;B57
&amp;IF(LEN(AA57)=0,"",","""&amp;AA$1&amp;""":"""&amp;AA57&amp;"""")
&amp;IF(LEN(AC57)=0,"",","""&amp;AC$1&amp;""":"""&amp;AC57&amp;"""")
&amp;IF(LEN(AD57)=0,"",","""&amp;AD$1&amp;""":"&amp;AD57)
&amp;IF(LEN(AE57)=0,"",","""&amp;AE$1&amp;""":"""&amp;AE57&amp;"""")
&amp;IF(LEN(AF57)=0,"",","""&amp;AF$1&amp;""":"&amp;AF57)
&amp;IF(LEN(AG57)=0,"",","""&amp;AG$1&amp;""":"&amp;AG57)&amp;"}")</f>
        <v>{"dy":6,"sl":5,"tp":"uph","vl":"53507","cn":12,"pt":"GO","pr":1200}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0.65099049069166126</v>
      </c>
      <c r="E58">
        <f ca="1">RAND()</f>
        <v>1.7980155622972616E-2</v>
      </c>
      <c r="F58">
        <f ca="1">RAND()</f>
        <v>0.6042460142220345</v>
      </c>
      <c r="G58">
        <f ca="1">RAND()</f>
        <v>0.95106143398476395</v>
      </c>
      <c r="H58">
        <f ca="1">RAND()</f>
        <v>0.39761868124807853</v>
      </c>
      <c r="I58">
        <f ca="1">RAND()</f>
        <v>0.95344534118673829</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Equip0002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900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255</v>
      </c>
      <c r="W58">
        <v>1</v>
      </c>
      <c r="X58" t="s">
        <v>126</v>
      </c>
      <c r="Z58">
        <v>7200</v>
      </c>
      <c r="AA58" t="str">
        <f ca="1">IF(ISBLANK(AB58),"",
VLOOKUP(AB58,OFFSET(INDIRECT("$A:$B"),0,MATCH(AB$1&amp;"_Verify",INDIRECT("$1:$1"),0)-1),2,0)
)</f>
        <v>fe</v>
      </c>
      <c r="AB58" t="s">
        <v>82</v>
      </c>
      <c r="AC58" t="s">
        <v>255</v>
      </c>
      <c r="AD58">
        <v>1</v>
      </c>
      <c r="AE58" t="s">
        <v>126</v>
      </c>
      <c r="AG58">
        <v>7200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울려퍼지는 여명</v>
      </c>
      <c r="AL58">
        <v>1</v>
      </c>
      <c r="AM58" t="str">
        <f ca="1">IF(ROW()=2,AN58,OFFSET(AM58,-1,0)&amp;IF(LEN(AN58)=0,"",","&amp;AN58))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v>
      </c>
      <c r="AN58" t="str">
        <f ca="1">IF(AL58&lt;&gt;1,"",
"{"""&amp;A$1&amp;""":"&amp;A58
&amp;","""&amp;B$1&amp;""":"&amp;B58
&amp;IF(LEN(AA58)=0,"",","""&amp;AA$1&amp;""":"""&amp;AA58&amp;"""")
&amp;IF(LEN(AC58)=0,"",","""&amp;AC$1&amp;""":"""&amp;AC58&amp;"""")
&amp;IF(LEN(AD58)=0,"",","""&amp;AD$1&amp;""":"&amp;AD58)
&amp;IF(LEN(AE58)=0,"",","""&amp;AE$1&amp;""":"""&amp;AE58&amp;"""")
&amp;IF(LEN(AF58)=0,"",","""&amp;AF$1&amp;""":"&amp;AF58)
&amp;IF(LEN(AG58)=0,"",","""&amp;AG$1&amp;""":"&amp;AG58)&amp;"}")</f>
        <v>{"dy":6,"sl":6,"tp":"fe","vl":"Equip2302","cn":1,"pt":"GO","pr":7200}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0.18028173810667603</v>
      </c>
      <c r="E59">
        <f ca="1">RAND()</f>
        <v>0.4278390729886915</v>
      </c>
      <c r="F59">
        <f ca="1">RAND()</f>
        <v>0.96930841448377147</v>
      </c>
      <c r="G59">
        <f ca="1">RAND()</f>
        <v>0.14235186220887619</v>
      </c>
      <c r="H59">
        <f ca="1">RAND()</f>
        <v>0.46076175567716315</v>
      </c>
      <c r="I59">
        <f ca="1">RAND()</f>
        <v>0.69278445921889498</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Equip5001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800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190</v>
      </c>
      <c r="W59">
        <v>1</v>
      </c>
      <c r="X59" t="s">
        <v>126</v>
      </c>
      <c r="Z59">
        <v>7700</v>
      </c>
      <c r="AA59" t="str">
        <f ca="1">IF(ISBLANK(AB59),"",
VLOOKUP(AB59,OFFSET(INDIRECT("$A:$B"),0,MATCH(AB$1&amp;"_Verify",INDIRECT("$1:$1"),0)-1),2,0)
)</f>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0.69339910846726638</v>
      </c>
      <c r="E60">
        <f ca="1">RAND()</f>
        <v>0.65895911741394375</v>
      </c>
      <c r="F60">
        <f ca="1">RAND()</f>
        <v>0.33053152953817411</v>
      </c>
      <c r="G60">
        <f ca="1">RAND()</f>
        <v>0.92611156939861317</v>
      </c>
      <c r="H60">
        <f ca="1">RAND()</f>
        <v>0.63976698432422685</v>
      </c>
      <c r="I60">
        <f ca="1">RAND()</f>
        <v>0.82162400577795514</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0.78982358767962835</v>
      </c>
      <c r="E61">
        <f ca="1">RAND()</f>
        <v>0.79680111378784557</v>
      </c>
      <c r="F61">
        <f ca="1">RAND()</f>
        <v>0.9753691798990537</v>
      </c>
      <c r="G61">
        <f ca="1">RAND()</f>
        <v>0.43549647018456639</v>
      </c>
      <c r="H61">
        <f ca="1">RAND()</f>
        <v>0.87349308938095893</v>
      </c>
      <c r="I61">
        <f ca="1">RAND()</f>
        <v>0.43335330930161475</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0.47660939885599274</v>
      </c>
      <c r="E62">
        <f ca="1">RAND()</f>
        <v>0.53520739018133379</v>
      </c>
      <c r="F62">
        <f ca="1">RAND()</f>
        <v>3.8238758876313561E-2</v>
      </c>
      <c r="G62">
        <f ca="1">RAND()</f>
        <v>0.22911165834060665</v>
      </c>
      <c r="H62">
        <f ca="1">RAND()</f>
        <v>0.23751131930296154</v>
      </c>
      <c r="I62">
        <f ca="1">RAND()</f>
        <v>4.5233383684364914E-2</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Equip4301</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202</v>
      </c>
      <c r="W62">
        <v>1</v>
      </c>
      <c r="X62" t="s">
        <v>130</v>
      </c>
      <c r="Z62">
        <v>5</v>
      </c>
      <c r="AA62" t="str">
        <f ca="1">IF(ISBLANK(AB62),"",
VLOOKUP(AB62,OFFSET(INDIRECT("$A:$B"),0,MATCH(AB$1&amp;"_Verify",INDIRECT("$1:$1"),0)-1),2,0)
)</f>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ca="1">IF(ROW()=2,AN62,OFFSET(AM62,-1,0)&amp;IF(LEN(AN62)=0,"",","&amp;AN62))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0.32248671880283741</v>
      </c>
      <c r="E63">
        <f ca="1">RAND()</f>
        <v>0.20526255845008212</v>
      </c>
      <c r="F63">
        <f ca="1">RAND()</f>
        <v>0.57319684197340204</v>
      </c>
      <c r="G63">
        <f ca="1">RAND()</f>
        <v>0.58043556474318592</v>
      </c>
      <c r="H63">
        <f ca="1">RAND()</f>
        <v>0.94490493876600523</v>
      </c>
      <c r="I63">
        <f ca="1">RAND()</f>
        <v>8.6382424261541524E-2</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Equip1301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7000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fe</v>
      </c>
      <c r="AB63" t="s">
        <v>82</v>
      </c>
      <c r="AC63" t="s">
        <v>112</v>
      </c>
      <c r="AD63">
        <v>1</v>
      </c>
      <c r="AE63" t="s">
        <v>126</v>
      </c>
      <c r="AG63">
        <v>800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석공의 망치</v>
      </c>
      <c r="AL63">
        <v>1</v>
      </c>
      <c r="AM63" t="str">
        <f ca="1">IF(ROW()=2,AN63,OFFSET(AM63,-1,0)&amp;IF(LEN(AN63)=0,"",","&amp;AN63))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v>
      </c>
      <c r="AN63" t="str">
        <f ca="1">IF(AL63&lt;&gt;1,"",
"{"""&amp;A$1&amp;""":"&amp;A63
&amp;","""&amp;B$1&amp;""":"&amp;B63
&amp;IF(LEN(AA63)=0,"",","""&amp;AA$1&amp;""":"""&amp;AA63&amp;"""")
&amp;IF(LEN(AC63)=0,"",","""&amp;AC$1&amp;""":"""&amp;AC63&amp;"""")
&amp;IF(LEN(AD63)=0,"",","""&amp;AD$1&amp;""":"&amp;AD63)
&amp;IF(LEN(AE63)=0,"",","""&amp;AE$1&amp;""":"""&amp;AE63&amp;"""")
&amp;IF(LEN(AF63)=0,"",","""&amp;AF$1&amp;""":"&amp;AF63)
&amp;IF(LEN(AG63)=0,"",","""&amp;AG$1&amp;""":"&amp;AG63)&amp;"}")</f>
        <v>{"dy":7,"sl":1,"tp":"fe","vl":"Equip4001","cn":1,"pt":"GO","pr":800}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0.45841731374702788</v>
      </c>
      <c r="E64">
        <f ca="1">RAND()</f>
        <v>0.74535368608231878</v>
      </c>
      <c r="F64">
        <f ca="1">RAND()</f>
        <v>0.49769297342644592</v>
      </c>
      <c r="G64">
        <f ca="1">RAND()</f>
        <v>0.82825858723263812</v>
      </c>
      <c r="H64">
        <f ca="1">RAND()</f>
        <v>0.85613680681074766</v>
      </c>
      <c r="I64">
        <f ca="1">RAND()</f>
        <v>0.50968167255721941</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74535</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1300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uph</v>
      </c>
      <c r="AB64" t="s">
        <v>91</v>
      </c>
      <c r="AC64">
        <v>20128</v>
      </c>
      <c r="AD64">
        <v>10</v>
      </c>
      <c r="AE64" t="s">
        <v>126</v>
      </c>
      <c r="AG64">
        <v>1000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v>
      </c>
      <c r="AN64" t="str">
        <f ca="1">IF(AL64&lt;&gt;1,"",
"{"""&amp;A$1&amp;""":"&amp;A64
&amp;","""&amp;B$1&amp;""":"&amp;B64
&amp;IF(LEN(AA64)=0,"",","""&amp;AA$1&amp;""":"""&amp;AA64&amp;"""")
&amp;IF(LEN(AC64)=0,"",","""&amp;AC$1&amp;""":"""&amp;AC64&amp;"""")
&amp;IF(LEN(AD64)=0,"",","""&amp;AD$1&amp;""":"&amp;AD64)
&amp;IF(LEN(AE64)=0,"",","""&amp;AE$1&amp;""":"""&amp;AE64&amp;"""")
&amp;IF(LEN(AF64)=0,"",","""&amp;AF$1&amp;""":"&amp;AF64)
&amp;IF(LEN(AG64)=0,"",","""&amp;AG$1&amp;""":"&amp;AG64)&amp;"}")</f>
        <v>{"dy":7,"sl":2,"tp":"uph","vl":"20128","cn":10,"pt":"GO","pr":1000}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0.86510179369068496</v>
      </c>
      <c r="E65">
        <f ca="1">RAND()</f>
        <v>0.42191051356610931</v>
      </c>
      <c r="F65">
        <f ca="1">RAND()</f>
        <v>7.7589273436467043E-2</v>
      </c>
      <c r="G65">
        <f ca="1">RAND()</f>
        <v>0.82495761852031679</v>
      </c>
      <c r="H65">
        <f ca="1">RAND()</f>
        <v>4.7050323286074502E-2</v>
      </c>
      <c r="I65">
        <f ca="1">RAND()</f>
        <v>0.53778625934984126</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42191</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1100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upn</v>
      </c>
      <c r="AB65" t="s">
        <v>92</v>
      </c>
      <c r="AC65">
        <v>31576</v>
      </c>
      <c r="AD65">
        <v>10</v>
      </c>
      <c r="AE65" t="s">
        <v>126</v>
      </c>
      <c r="AG65">
        <v>1000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ca="1">IF(ROW()=2,AN65,OFFSET(AM65,-1,0)&amp;IF(LEN(AN65)=0,"",","&amp;AN65))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v>
      </c>
      <c r="AN65" t="str">
        <f ca="1">IF(AL65&lt;&gt;1,"",
"{"""&amp;A$1&amp;""":"&amp;A65
&amp;","""&amp;B$1&amp;""":"&amp;B65
&amp;IF(LEN(AA65)=0,"",","""&amp;AA$1&amp;""":"""&amp;AA65&amp;"""")
&amp;IF(LEN(AC65)=0,"",","""&amp;AC$1&amp;""":"""&amp;AC65&amp;"""")
&amp;IF(LEN(AD65)=0,"",","""&amp;AD$1&amp;""":"&amp;AD65)
&amp;IF(LEN(AE65)=0,"",","""&amp;AE$1&amp;""":"""&amp;AE65&amp;"""")
&amp;IF(LEN(AF65)=0,"",","""&amp;AF$1&amp;""":"&amp;AF65)
&amp;IF(LEN(AG65)=0,"",","""&amp;AG$1&amp;""":"&amp;AG65)&amp;"}")</f>
        <v>{"dy":7,"sl":3,"tp":"upn","vl":"31576","cn":10,"pt":"GO","pr":1000}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0.99896459447196106</v>
      </c>
      <c r="E66">
        <f ca="1">RAND()</f>
        <v>0.84060514714719436</v>
      </c>
      <c r="F66">
        <f ca="1">RAND()</f>
        <v>0.41992917817372821</v>
      </c>
      <c r="G66">
        <f ca="1">RAND()</f>
        <v>0.59350855735451813</v>
      </c>
      <c r="H66">
        <f ca="1">RAND()</f>
        <v>0.46068086461227276</v>
      </c>
      <c r="I66">
        <f ca="1">RAND()</f>
        <v>0.29082305146730048</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84060</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1400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upn</v>
      </c>
      <c r="AB66" t="s">
        <v>92</v>
      </c>
      <c r="AC66">
        <v>94367</v>
      </c>
      <c r="AD66">
        <v>14</v>
      </c>
      <c r="AE66" t="s">
        <v>126</v>
      </c>
      <c r="AG66">
        <v>1400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ca="1">IF(ROW()=2,AN66,OFFSET(AM66,-1,0)&amp;IF(LEN(AN66)=0,"",","&amp;AN66))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v>
      </c>
      <c r="AN66" t="str">
        <f ca="1">IF(AL66&lt;&gt;1,"",
"{"""&amp;A$1&amp;""":"&amp;A66
&amp;","""&amp;B$1&amp;""":"&amp;B66
&amp;IF(LEN(AA66)=0,"",","""&amp;AA$1&amp;""":"""&amp;AA66&amp;"""")
&amp;IF(LEN(AC66)=0,"",","""&amp;AC$1&amp;""":"""&amp;AC66&amp;"""")
&amp;IF(LEN(AD66)=0,"",","""&amp;AD$1&amp;""":"&amp;AD66)
&amp;IF(LEN(AE66)=0,"",","""&amp;AE$1&amp;""":"""&amp;AE66&amp;"""")
&amp;IF(LEN(AF66)=0,"",","""&amp;AF$1&amp;""":"&amp;AF66)
&amp;IF(LEN(AG66)=0,"",","""&amp;AG$1&amp;""":"&amp;AG66)&amp;"}")</f>
        <v>{"dy":7,"sl":4,"tp":"upn","vl":"94367","cn":14,"pt":"GO","pr":1400}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8.0503882281458883E-2</v>
      </c>
      <c r="E67">
        <f ca="1">RAND()</f>
        <v>0.22199762732041517</v>
      </c>
      <c r="F67">
        <f ca="1">RAND()</f>
        <v>0.31901779779278971</v>
      </c>
      <c r="G67">
        <f ca="1">RAND()</f>
        <v>0.44575322973432097</v>
      </c>
      <c r="H67">
        <f ca="1">RAND()</f>
        <v>0.58736610676889689</v>
      </c>
      <c r="I67">
        <f ca="1">RAND()</f>
        <v>0.50219946044309671</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Equip1402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28</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18</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전설</v>
      </c>
      <c r="U67" t="s">
        <v>82</v>
      </c>
      <c r="V67" t="s">
        <v>254</v>
      </c>
      <c r="W67">
        <v>1</v>
      </c>
      <c r="X67" t="s">
        <v>126</v>
      </c>
      <c r="Z67">
        <v>600</v>
      </c>
      <c r="AA67" t="str">
        <f ca="1">IF(ISBLANK(AB67),"",
VLOOKUP(AB67,OFFSET(INDIRECT("$A:$B"),0,MATCH(AB$1&amp;"_Verify",INDIRECT("$1:$1"),0)-1),2,0)
)</f>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ca="1">IF(ROW()=2,AN67,OFFSET(AM67,-1,0)&amp;IF(LEN(AN67)=0,"",","&amp;AN67))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7.6452797199572209E-2</v>
      </c>
      <c r="E68">
        <f ca="1">RAND()</f>
        <v>3.4983482003683397E-2</v>
      </c>
      <c r="F68">
        <f ca="1">RAND()</f>
        <v>0.79073324031796521</v>
      </c>
      <c r="G68">
        <f ca="1">RAND()</f>
        <v>0.93320574960165992</v>
      </c>
      <c r="H68">
        <f ca="1">RAND()</f>
        <v>0.90387462997367518</v>
      </c>
      <c r="I68">
        <f ca="1">RAND()</f>
        <v>0.56524729417393882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Equip0102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1300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255</v>
      </c>
      <c r="W68">
        <v>1</v>
      </c>
      <c r="X68" t="s">
        <v>126</v>
      </c>
      <c r="Z68">
        <v>7600</v>
      </c>
      <c r="AA68" t="str">
        <f ca="1">IF(ISBLANK(AB68),"",
VLOOKUP(AB68,OFFSET(INDIRECT("$A:$B"),0,MATCH(AB$1&amp;"_Verify",INDIRECT("$1:$1"),0)-1),2,0)
)</f>
        <v>fe</v>
      </c>
      <c r="AB68" t="s">
        <v>82</v>
      </c>
      <c r="AC68" t="s">
        <v>255</v>
      </c>
      <c r="AD68">
        <v>1</v>
      </c>
      <c r="AE68" t="s">
        <v>126</v>
      </c>
      <c r="AG68">
        <v>7600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울려퍼지는 여명</v>
      </c>
      <c r="AL68">
        <v>1</v>
      </c>
      <c r="AM68" t="str">
        <f ca="1">IF(ROW()=2,AN68,OFFSET(AM68,-1,0)&amp;IF(LEN(AN68)=0,"",","&amp;AN68))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v>
      </c>
      <c r="AN68" t="str">
        <f ca="1">IF(AL68&lt;&gt;1,"",
"{"""&amp;A$1&amp;""":"&amp;A68
&amp;","""&amp;B$1&amp;""":"&amp;B68
&amp;IF(LEN(AA68)=0,"",","""&amp;AA$1&amp;""":"""&amp;AA68&amp;"""")
&amp;IF(LEN(AC68)=0,"",","""&amp;AC$1&amp;""":"""&amp;AC68&amp;"""")
&amp;IF(LEN(AD68)=0,"",","""&amp;AD$1&amp;""":"&amp;AD68)
&amp;IF(LEN(AE68)=0,"",","""&amp;AE$1&amp;""":"""&amp;AE68&amp;"""")
&amp;IF(LEN(AF68)=0,"",","""&amp;AF$1&amp;""":"&amp;AF68)
&amp;IF(LEN(AG68)=0,"",","""&amp;AG$1&amp;""":"&amp;AG68)&amp;"}")</f>
        <v>{"dy":7,"sl":6,"tp":"fe","vl":"Equip2302","cn":1,"pt":"GO","pr":7600}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0.72323620291162838</v>
      </c>
      <c r="E69">
        <f ca="1">RAND()</f>
        <v>0.49119715557784771</v>
      </c>
      <c r="F69">
        <f ca="1">RAND()</f>
        <v>0.90529481003677459</v>
      </c>
      <c r="G69">
        <f ca="1">RAND()</f>
        <v>0.96608096150350431</v>
      </c>
      <c r="H69">
        <f ca="1">RAND()</f>
        <v>0.97786997955388144</v>
      </c>
      <c r="I69">
        <f ca="1">RAND()</f>
        <v>0.87762593727087135</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Equip5302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7900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fe</v>
      </c>
      <c r="AB69" t="s">
        <v>82</v>
      </c>
      <c r="AC69" t="s">
        <v>180</v>
      </c>
      <c r="AD69">
        <v>1</v>
      </c>
      <c r="AE69" t="s">
        <v>126</v>
      </c>
      <c r="AG69">
        <v>700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루비 장식 아밍 소드</v>
      </c>
      <c r="AL69">
        <v>1</v>
      </c>
      <c r="AM69" t="str">
        <f ca="1">IF(ROW()=2,AN69,OFFSET(AM69,-1,0)&amp;IF(LEN(AN69)=0,"",","&amp;AN69))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v>
      </c>
      <c r="AN69" t="str">
        <f ca="1">IF(AL69&lt;&gt;1,"",
"{"""&amp;A$1&amp;""":"&amp;A69
&amp;","""&amp;B$1&amp;""":"&amp;B69
&amp;IF(LEN(AA69)=0,"",","""&amp;AA$1&amp;""":"""&amp;AA69&amp;"""")
&amp;IF(LEN(AC69)=0,"",","""&amp;AC$1&amp;""":"""&amp;AC69&amp;"""")
&amp;IF(LEN(AD69)=0,"",","""&amp;AD$1&amp;""":"&amp;AD69)
&amp;IF(LEN(AE69)=0,"",","""&amp;AE$1&amp;""":"""&amp;AE69&amp;"""")
&amp;IF(LEN(AF69)=0,"",","""&amp;AF$1&amp;""":"&amp;AF69)
&amp;IF(LEN(AG69)=0,"",","""&amp;AG$1&amp;""":"&amp;AG69)&amp;"}")</f>
        <v>{"dy":7,"sl":7,"tp":"fe","vl":"Equip5001","cn":1,"pt":"GO","pr":700}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0.91731241518372919</v>
      </c>
      <c r="E70">
        <f ca="1">RAND()</f>
        <v>0.11409442748875731</v>
      </c>
      <c r="F70">
        <f ca="1">RAND()</f>
        <v>0.4490120274466699</v>
      </c>
      <c r="G70">
        <f ca="1">RAND()</f>
        <v>0.8310443944384438</v>
      </c>
      <c r="H70">
        <f ca="1">RAND()</f>
        <v>0.47354357869815833</v>
      </c>
      <c r="I70">
        <f ca="1">RAND()</f>
        <v>0.26361843618979652</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7.697339139960202E-2</v>
      </c>
      <c r="E71">
        <f ca="1">RAND()</f>
        <v>0.62722367292763048</v>
      </c>
      <c r="F71">
        <f ca="1">RAND()</f>
        <v>0.60866850740328016</v>
      </c>
      <c r="G71">
        <f ca="1">RAND()</f>
        <v>0.47242582546839773</v>
      </c>
      <c r="H71">
        <f ca="1">RAND()</f>
        <v>4.0330999340501883E-2</v>
      </c>
      <c r="I71">
        <f ca="1">RAND()</f>
        <v>0.29661476903251516</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0.86525647684956264</v>
      </c>
      <c r="E72">
        <f ca="1">RAND()</f>
        <v>0.85345221842171537</v>
      </c>
      <c r="F72">
        <f ca="1">RAND()</f>
        <v>0.31626857444028933</v>
      </c>
      <c r="G72">
        <f ca="1">RAND()</f>
        <v>0.15085763038003286</v>
      </c>
      <c r="H72">
        <f ca="1">RAND()</f>
        <v>0.20183224482699991</v>
      </c>
      <c r="I72">
        <f ca="1">RAND()</f>
        <v>0.26330154658410532</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Equip7202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14</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262</v>
      </c>
      <c r="W72">
        <v>1</v>
      </c>
      <c r="X72" t="s">
        <v>130</v>
      </c>
      <c r="Z72">
        <v>11</v>
      </c>
      <c r="AA72" t="str">
        <f ca="1">IF(ISBLANK(AB72),"",
VLOOKUP(AB72,OFFSET(INDIRECT("$A:$B"),0,MATCH(AB$1&amp;"_Verify",INDIRECT("$1:$1"),0)-1),2,0)
)</f>
        <v>fe</v>
      </c>
      <c r="AB72" t="s">
        <v>82</v>
      </c>
      <c r="AC72" t="s">
        <v>262</v>
      </c>
      <c r="AD72">
        <v>1</v>
      </c>
      <c r="AE72" t="s">
        <v>130</v>
      </c>
      <c r="AG72">
        <v>11</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태양과 달과 별</v>
      </c>
      <c r="AL72">
        <v>1</v>
      </c>
      <c r="AM72" t="str">
        <f ca="1">IF(ROW()=2,AN72,OFFSET(AM72,-1,0)&amp;IF(LEN(AN72)=0,"",","&amp;AN72))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v>
      </c>
      <c r="AN72" t="str">
        <f ca="1">IF(AL72&lt;&gt;1,"",
"{"""&amp;A$1&amp;""":"&amp;A72
&amp;","""&amp;B$1&amp;""":"&amp;B72
&amp;IF(LEN(AA72)=0,"",","""&amp;AA$1&amp;""":"""&amp;AA72&amp;"""")
&amp;IF(LEN(AC72)=0,"",","""&amp;AC$1&amp;""":"""&amp;AC72&amp;"""")
&amp;IF(LEN(AD72)=0,"",","""&amp;AD$1&amp;""":"&amp;AD72)
&amp;IF(LEN(AE72)=0,"",","""&amp;AE$1&amp;""":"""&amp;AE72&amp;"""")
&amp;IF(LEN(AF72)=0,"",","""&amp;AF$1&amp;""":"&amp;AF72)
&amp;IF(LEN(AG72)=0,"",","""&amp;AG$1&amp;""":"&amp;AG72)&amp;"}")</f>
        <v>{"dy":8,"sl":0,"tp":"fe","vl":"Equip3302","cn":1,"pt":"DI","pr":11}</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0.89459256896948025</v>
      </c>
      <c r="E73">
        <f ca="1">RAND()</f>
        <v>0.2291877274894274</v>
      </c>
      <c r="F73">
        <f ca="1">RAND()</f>
        <v>0.64403520460542774</v>
      </c>
      <c r="G73">
        <f ca="1">RAND()</f>
        <v>0.66565252611981551</v>
      </c>
      <c r="H73">
        <f ca="1">RAND()</f>
        <v>0.9760832014457731</v>
      </c>
      <c r="I73">
        <f ca="1">RAND()</f>
        <v>0.54265129475119422</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Equip2001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800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244</v>
      </c>
      <c r="W73">
        <v>1</v>
      </c>
      <c r="X73" t="s">
        <v>126</v>
      </c>
      <c r="Z73">
        <v>7000</v>
      </c>
      <c r="AA73" t="str">
        <f ca="1">IF(ISBLANK(AB73),"",
VLOOKUP(AB73,OFFSET(INDIRECT("$A:$B"),0,MATCH(AB$1&amp;"_Verify",INDIRECT("$1:$1"),0)-1),2,0)
)</f>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ca="1">IF(ROW()=2,AN73,OFFSET(AM73,-1,0)&amp;IF(LEN(AN73)=0,"",","&amp;AN73))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0.9733327661063943</v>
      </c>
      <c r="E74">
        <f ca="1">RAND()</f>
        <v>0.47898273713108996</v>
      </c>
      <c r="F74">
        <f ca="1">RAND()</f>
        <v>0.20612625147068908</v>
      </c>
      <c r="G74">
        <f ca="1">RAND()</f>
        <v>0.90235604981817041</v>
      </c>
      <c r="H74">
        <f ca="1">RAND()</f>
        <v>0.68570030169870699</v>
      </c>
      <c r="I74">
        <f ca="1">RAND()</f>
        <v>0.81702773905370163</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47898</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11</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1100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uph</v>
      </c>
      <c r="AB74" t="s">
        <v>91</v>
      </c>
      <c r="AC74">
        <v>9503</v>
      </c>
      <c r="AD74">
        <v>9</v>
      </c>
      <c r="AE74" t="s">
        <v>126</v>
      </c>
      <c r="AG74">
        <v>900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ca="1">IF(ROW()=2,AN74,OFFSET(AM74,-1,0)&amp;IF(LEN(AN74)=0,"",","&amp;AN74))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v>
      </c>
      <c r="AN74" t="str">
        <f ca="1">IF(AL74&lt;&gt;1,"",
"{"""&amp;A$1&amp;""":"&amp;A74
&amp;","""&amp;B$1&amp;""":"&amp;B74
&amp;IF(LEN(AA74)=0,"",","""&amp;AA$1&amp;""":"""&amp;AA74&amp;"""")
&amp;IF(LEN(AC74)=0,"",","""&amp;AC$1&amp;""":"""&amp;AC74&amp;"""")
&amp;IF(LEN(AD74)=0,"",","""&amp;AD$1&amp;""":"&amp;AD74)
&amp;IF(LEN(AE74)=0,"",","""&amp;AE$1&amp;""":"""&amp;AE74&amp;"""")
&amp;IF(LEN(AF74)=0,"",","""&amp;AF$1&amp;""":"&amp;AF74)
&amp;IF(LEN(AG74)=0,"",","""&amp;AG$1&amp;""":"&amp;AG74)&amp;"}")</f>
        <v>{"dy":8,"sl":2,"tp":"uph","vl":"9503","cn":9,"pt":"GO","pr":900}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0.42069775451815283</v>
      </c>
      <c r="E75">
        <f ca="1">RAND()</f>
        <v>0.61704022335574904</v>
      </c>
      <c r="F75">
        <f ca="1">RAND()</f>
        <v>0.47508303077976732</v>
      </c>
      <c r="G75">
        <f ca="1">RAND()</f>
        <v>8.6141950231412356E-2</v>
      </c>
      <c r="H75">
        <f ca="1">RAND()</f>
        <v>0.2733742760318838</v>
      </c>
      <c r="I75">
        <f ca="1">RAND()</f>
        <v>0.65409703364009353</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61704</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uph</v>
      </c>
      <c r="AB75" t="s">
        <v>91</v>
      </c>
      <c r="AC75">
        <v>38090</v>
      </c>
      <c r="AD75">
        <v>11</v>
      </c>
      <c r="AE75" t="s">
        <v>126</v>
      </c>
      <c r="AG75">
        <v>1100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ca="1">IF(ROW()=2,AN75,OFFSET(AM75,-1,0)&amp;IF(LEN(AN75)=0,"",","&amp;AN75))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v>
      </c>
      <c r="AN75" t="str">
        <f ca="1">IF(AL75&lt;&gt;1,"",
"{"""&amp;A$1&amp;""":"&amp;A75
&amp;","""&amp;B$1&amp;""":"&amp;B75
&amp;IF(LEN(AA75)=0,"",","""&amp;AA$1&amp;""":"""&amp;AA75&amp;"""")
&amp;IF(LEN(AC75)=0,"",","""&amp;AC$1&amp;""":"""&amp;AC75&amp;"""")
&amp;IF(LEN(AD75)=0,"",","""&amp;AD$1&amp;""":"&amp;AD75)
&amp;IF(LEN(AE75)=0,"",","""&amp;AE$1&amp;""":"""&amp;AE75&amp;"""")
&amp;IF(LEN(AF75)=0,"",","""&amp;AF$1&amp;""":"&amp;AF75)
&amp;IF(LEN(AG75)=0,"",","""&amp;AG$1&amp;""":"&amp;AG75)&amp;"}")</f>
        <v>{"dy":8,"sl":3,"tp":"uph","vl":"38090","cn":11,"pt":"GO","pr":1100}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0.35564249521021896</v>
      </c>
      <c r="E76">
        <f ca="1">RAND()</f>
        <v>4.2148528283986852E-2</v>
      </c>
      <c r="F76">
        <f ca="1">RAND()</f>
        <v>0.79111591573168916</v>
      </c>
      <c r="G76">
        <f ca="1">RAND()</f>
        <v>0.71323489358273351</v>
      </c>
      <c r="H76">
        <f ca="1">RAND()</f>
        <v>0.93090461468967423</v>
      </c>
      <c r="I76">
        <f ca="1">RAND()</f>
        <v>0.31301970926656497</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4214</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9</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upn</v>
      </c>
      <c r="AB76" t="s">
        <v>92</v>
      </c>
      <c r="AC76">
        <v>46233</v>
      </c>
      <c r="AD76">
        <v>11</v>
      </c>
      <c r="AE76" t="s">
        <v>126</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v>
      </c>
      <c r="AN76" t="str">
        <f ca="1">IF(AL76&lt;&gt;1,"",
"{"""&amp;A$1&amp;""":"&amp;A76
&amp;","""&amp;B$1&amp;""":"&amp;B76
&amp;IF(LEN(AA76)=0,"",","""&amp;AA$1&amp;""":"""&amp;AA76&amp;"""")
&amp;IF(LEN(AC76)=0,"",","""&amp;AC$1&amp;""":"""&amp;AC76&amp;"""")
&amp;IF(LEN(AD76)=0,"",","""&amp;AD$1&amp;""":"&amp;AD76)
&amp;IF(LEN(AE76)=0,"",","""&amp;AE$1&amp;""":"""&amp;AE76&amp;"""")
&amp;IF(LEN(AF76)=0,"",","""&amp;AF$1&amp;""":"&amp;AF76)
&amp;IF(LEN(AG76)=0,"",","""&amp;AG$1&amp;""":"&amp;AG76)&amp;"}")</f>
        <v>{"dy":8,"sl":4,"tp":"upn","vl":"46233","cn":11,"pt":"GO","pr":1100}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0.81514932488302405</v>
      </c>
      <c r="E77">
        <f ca="1">RAND()</f>
        <v>0.49187654186478114</v>
      </c>
      <c r="F77">
        <f ca="1">RAND()</f>
        <v>0.39780818387785566</v>
      </c>
      <c r="G77">
        <f ca="1">RAND()</f>
        <v>0.78528153023630753</v>
      </c>
      <c r="H77">
        <f ca="1">RAND()</f>
        <v>0.76746252231857481</v>
      </c>
      <c r="I77">
        <f ca="1">RAND()</f>
        <v>0.22763806898362982</v>
      </c>
      <c r="M77" t="str">
        <f ca="1">IF(LEN(J77)&lt;&gt;0,J77,VLOOKUP(D77+$B77,$BJ:$BK,MATCH($BK$1,$BJ$1:$BK$1,0),1))</f>
        <v>안 지정 캐릭터 PP 일반등급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49187</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1100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187</v>
      </c>
      <c r="W77">
        <v>1</v>
      </c>
      <c r="X77" t="s">
        <v>130</v>
      </c>
      <c r="Z77">
        <v>96</v>
      </c>
      <c r="AA77" t="str">
        <f ca="1">IF(ISBLANK(AB77),"",
VLOOKUP(AB77,OFFSET(INDIRECT("$A:$B"),0,MATCH(AB$1&amp;"_Verify",INDIRECT("$1:$1"),0)-1),2,0)
)</f>
        <v>fe</v>
      </c>
      <c r="AB77" t="s">
        <v>82</v>
      </c>
      <c r="AC77" t="s">
        <v>187</v>
      </c>
      <c r="AD77">
        <v>1</v>
      </c>
      <c r="AE77" t="s">
        <v>130</v>
      </c>
      <c r="AG77">
        <v>96</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우주의 조각</v>
      </c>
      <c r="AL77">
        <v>1</v>
      </c>
      <c r="AM77" t="str">
        <f ca="1">IF(ROW()=2,AN77,OFFSET(AM77,-1,0)&amp;IF(LEN(AN77)=0,"",","&amp;AN77))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v>
      </c>
      <c r="AN77" t="str">
        <f ca="1">IF(AL77&lt;&gt;1,"",
"{"""&amp;A$1&amp;""":"&amp;A77
&amp;","""&amp;B$1&amp;""":"&amp;B77
&amp;IF(LEN(AA77)=0,"",","""&amp;AA$1&amp;""":"""&amp;AA77&amp;"""")
&amp;IF(LEN(AC77)=0,"",","""&amp;AC$1&amp;""":"""&amp;AC77&amp;"""")
&amp;IF(LEN(AD77)=0,"",","""&amp;AD$1&amp;""":"&amp;AD77)
&amp;IF(LEN(AE77)=0,"",","""&amp;AE$1&amp;""":"""&amp;AE77&amp;"""")
&amp;IF(LEN(AF77)=0,"",","""&amp;AF$1&amp;""":"&amp;AF77)
&amp;IF(LEN(AG77)=0,"",","""&amp;AG$1&amp;""":"&amp;AG77)&amp;"}")</f>
        <v>{"dy":8,"sl":5,"tp":"fe","vl":"Equip8301","cn":1,"pt":"DI","pr":96}</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0.84047307251809755</v>
      </c>
      <c r="E78">
        <f ca="1">RAND()</f>
        <v>0.99071992552915988</v>
      </c>
      <c r="F78">
        <f ca="1">RAND()</f>
        <v>0.11964651079328936</v>
      </c>
      <c r="G78">
        <f ca="1">RAND()</f>
        <v>0.76958631540793665</v>
      </c>
      <c r="H78">
        <f ca="1">RAND()</f>
        <v>0.58486640917667876</v>
      </c>
      <c r="I78">
        <f ca="1">RAND()</f>
        <v>0.42452770346373325</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Equip8302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74300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195</v>
      </c>
      <c r="W78">
        <v>1</v>
      </c>
      <c r="X78" t="s">
        <v>126</v>
      </c>
      <c r="Z78">
        <v>600</v>
      </c>
      <c r="AA78" t="str">
        <f ca="1">IF(ISBLANK(AB78),"",
VLOOKUP(AB78,OFFSET(INDIRECT("$A:$B"),0,MATCH(AB$1&amp;"_Verify",INDIRECT("$1:$1"),0)-1),2,0)
)</f>
        <v>fe</v>
      </c>
      <c r="AB78" t="s">
        <v>82</v>
      </c>
      <c r="AC78" t="s">
        <v>195</v>
      </c>
      <c r="AD78">
        <v>1</v>
      </c>
      <c r="AE78" t="s">
        <v>126</v>
      </c>
      <c r="AG78">
        <v>600</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얼룩진 도끼</v>
      </c>
      <c r="AL78">
        <v>1</v>
      </c>
      <c r="AM78" t="str">
        <f ca="1">IF(ROW()=2,AN78,OFFSET(AM78,-1,0)&amp;IF(LEN(AN78)=0,"",","&amp;AN78))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v>
      </c>
      <c r="AN78" t="str">
        <f ca="1">IF(AL78&lt;&gt;1,"",
"{"""&amp;A$1&amp;""":"&amp;A78
&amp;","""&amp;B$1&amp;""":"&amp;B78
&amp;IF(LEN(AA78)=0,"",","""&amp;AA$1&amp;""":"""&amp;AA78&amp;"""")
&amp;IF(LEN(AC78)=0,"",","""&amp;AC$1&amp;""":"""&amp;AC78&amp;"""")
&amp;IF(LEN(AD78)=0,"",","""&amp;AD$1&amp;""":"&amp;AD78)
&amp;IF(LEN(AE78)=0,"",","""&amp;AE$1&amp;""":"""&amp;AE78&amp;"""")
&amp;IF(LEN(AF78)=0,"",","""&amp;AF$1&amp;""":"&amp;AF78)
&amp;IF(LEN(AG78)=0,"",","""&amp;AG$1&amp;""":"&amp;AG78)&amp;"}")</f>
        <v>{"dy":8,"sl":6,"tp":"fe","vl":"Equip0002","cn":1,"pt":"GO","pr":600}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0.45907347009326382</v>
      </c>
      <c r="E79">
        <f ca="1">RAND()</f>
        <v>0.84295521766464943</v>
      </c>
      <c r="F79">
        <f ca="1">RAND()</f>
        <v>0.94271588278955709</v>
      </c>
      <c r="G79">
        <f ca="1">RAND()</f>
        <v>0.67327556854941784</v>
      </c>
      <c r="H79">
        <f ca="1">RAND()</f>
        <v>0.72928372470402725</v>
      </c>
      <c r="I79">
        <f ca="1">RAND()</f>
        <v>0.44165917518873721</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Equip8201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29300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255</v>
      </c>
      <c r="W79">
        <v>1</v>
      </c>
      <c r="X79" t="s">
        <v>126</v>
      </c>
      <c r="Z79">
        <v>7300</v>
      </c>
      <c r="AA79" t="str">
        <f ca="1">IF(ISBLANK(AB79),"",
VLOOKUP(AB79,OFFSET(INDIRECT("$A:$B"),0,MATCH(AB$1&amp;"_Verify",INDIRECT("$1:$1"),0)-1),2,0)
)</f>
        <v>fe</v>
      </c>
      <c r="AB79" t="s">
        <v>82</v>
      </c>
      <c r="AC79" t="s">
        <v>255</v>
      </c>
      <c r="AD79">
        <v>1</v>
      </c>
      <c r="AE79" t="s">
        <v>126</v>
      </c>
      <c r="AG79">
        <v>7300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울려퍼지는 여명</v>
      </c>
      <c r="AL79">
        <v>1</v>
      </c>
      <c r="AM79" t="str">
        <f ca="1">IF(ROW()=2,AN79,OFFSET(AM79,-1,0)&amp;IF(LEN(AN79)=0,"",","&amp;AN79))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{"dy":8,"sl":7,"tp":"fe","vl":"Equip2302","cn":1,"pt":"GO","pr":7300}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0.74337031151038446</v>
      </c>
      <c r="E80">
        <f ca="1">RAND()</f>
        <v>0.94090314391670848</v>
      </c>
      <c r="F80">
        <f ca="1">RAND()</f>
        <v>0.37702228727443421</v>
      </c>
      <c r="G80">
        <f ca="1">RAND()</f>
        <v>8.5556535978019044E-2</v>
      </c>
      <c r="H80">
        <f ca="1">RAND()</f>
        <v>0.83243468592274394</v>
      </c>
      <c r="I80">
        <f ca="1">RAND()</f>
        <v>0.31942494583657488</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0.38394062953138064</v>
      </c>
      <c r="E81">
        <f ca="1">RAND()</f>
        <v>0.30204266310539507</v>
      </c>
      <c r="F81">
        <f ca="1">RAND()</f>
        <v>0.16516483108415159</v>
      </c>
      <c r="G81">
        <f ca="1">RAND()</f>
        <v>1.3384963248719517E-2</v>
      </c>
      <c r="H81">
        <f ca="1">RAND()</f>
        <v>0.44044464078921763</v>
      </c>
      <c r="I81">
        <f ca="1">RAND()</f>
        <v>0.50558699495488524</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0.57066357675850021</v>
      </c>
      <c r="E82">
        <f ca="1">RAND()</f>
        <v>0.66335774412597903</v>
      </c>
      <c r="F82">
        <f ca="1">RAND()</f>
        <v>0.19742350560382771</v>
      </c>
      <c r="G82">
        <f ca="1">RAND()</f>
        <v>0.86861474036704733</v>
      </c>
      <c r="H82">
        <f ca="1">RAND()</f>
        <v>0.68489038042993566</v>
      </c>
      <c r="I82">
        <f ca="1">RAND()</f>
        <v>4.1706028494791325E-2</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Equip5302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7000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262</v>
      </c>
      <c r="W82">
        <v>1</v>
      </c>
      <c r="X82" t="s">
        <v>130</v>
      </c>
      <c r="Z82">
        <v>11</v>
      </c>
      <c r="AA82" t="str">
        <f ca="1">IF(ISBLANK(AB82),"",
VLOOKUP(AB82,OFFSET(INDIRECT("$A:$B"),0,MATCH(AB$1&amp;"_Verify",INDIRECT("$1:$1"),0)-1),2,0)
)</f>
        <v>fe</v>
      </c>
      <c r="AB82" t="s">
        <v>82</v>
      </c>
      <c r="AC82" t="s">
        <v>262</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태양과 달과 별</v>
      </c>
      <c r="AL82">
        <v>1</v>
      </c>
      <c r="AM82" t="str">
        <f ca="1">IF(ROW()=2,AN82,OFFSET(AM82,-1,0)&amp;IF(LEN(AN82)=0,"",","&amp;AN82))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v>
      </c>
      <c r="AN82" t="str">
        <f ca="1">IF(AL82&lt;&gt;1,"",
"{"""&amp;A$1&amp;""":"&amp;A82
&amp;","""&amp;B$1&amp;""":"&amp;B82
&amp;IF(LEN(AA82)=0,"",","""&amp;AA$1&amp;""":"""&amp;AA82&amp;"""")
&amp;IF(LEN(AC82)=0,"",","""&amp;AC$1&amp;""":"""&amp;AC82&amp;"""")
&amp;IF(LEN(AD82)=0,"",","""&amp;AD$1&amp;""":"&amp;AD82)
&amp;IF(LEN(AE82)=0,"",","""&amp;AE$1&amp;""":"""&amp;AE82&amp;"""")
&amp;IF(LEN(AF82)=0,"",","""&amp;AF$1&amp;""":"&amp;AF82)
&amp;IF(LEN(AG82)=0,"",","""&amp;AG$1&amp;""":"&amp;AG82)&amp;"}")</f>
        <v>{"dy":9,"sl":0,"tp":"fe","vl":"Equip3302","cn":1,"pt":"DI","pr":11}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0.54685321233719664</v>
      </c>
      <c r="E83">
        <f ca="1">RAND()</f>
        <v>0.61558715938754838</v>
      </c>
      <c r="F83">
        <f ca="1">RAND()</f>
        <v>0.3820413074831801</v>
      </c>
      <c r="G83">
        <f ca="1">RAND()</f>
        <v>0.24469171436048365</v>
      </c>
      <c r="H83">
        <f ca="1">RAND()</f>
        <v>0.99220312957552037</v>
      </c>
      <c r="I83">
        <f ca="1">RAND()</f>
        <v>0.23608147128094359</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Equip5201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4</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fe</v>
      </c>
      <c r="AB83" t="s">
        <v>82</v>
      </c>
      <c r="AC83" t="s">
        <v>113</v>
      </c>
      <c r="AD83">
        <v>1</v>
      </c>
      <c r="AE83" t="s">
        <v>126</v>
      </c>
      <c r="AG83">
        <v>3400</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성스러운 휘장</v>
      </c>
      <c r="AL83">
        <v>1</v>
      </c>
      <c r="AM83" t="str">
        <f ca="1">IF(ROW()=2,AN83,OFFSET(AM83,-1,0)&amp;IF(LEN(AN83)=0,"",","&amp;AN83))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v>
      </c>
      <c r="AN83" t="str">
        <f ca="1">IF(AL83&lt;&gt;1,"",
"{"""&amp;A$1&amp;""":"&amp;A83
&amp;","""&amp;B$1&amp;""":"&amp;B83
&amp;IF(LEN(AA83)=0,"",","""&amp;AA$1&amp;""":"""&amp;AA83&amp;"""")
&amp;IF(LEN(AC83)=0,"",","""&amp;AC$1&amp;""":"""&amp;AC83&amp;"""")
&amp;IF(LEN(AD83)=0,"",","""&amp;AD$1&amp;""":"&amp;AD83)
&amp;IF(LEN(AE83)=0,"",","""&amp;AE$1&amp;""":"""&amp;AE83&amp;"""")
&amp;IF(LEN(AF83)=0,"",","""&amp;AF$1&amp;""":"&amp;AF83)
&amp;IF(LEN(AG83)=0,"",","""&amp;AG$1&amp;""":"&amp;AG83)&amp;"}")</f>
        <v>{"dy":9,"sl":1,"tp":"fe","vl":"Equip5201","cn":1,"pt":"GO","pr":3400}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0.98013497190480703</v>
      </c>
      <c r="E84">
        <f ca="1">RAND()</f>
        <v>0.95261688469066608</v>
      </c>
      <c r="F84">
        <f ca="1">RAND()</f>
        <v>0.14482202619842144</v>
      </c>
      <c r="G84">
        <f ca="1">RAND()</f>
        <v>7.7043099304772156E-3</v>
      </c>
      <c r="H84">
        <f ca="1">RAND()</f>
        <v>0.70782298893749218</v>
      </c>
      <c r="I84">
        <f ca="1">RAND()</f>
        <v>0.48719593736742106</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95261</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uph</v>
      </c>
      <c r="AB84" t="s">
        <v>91</v>
      </c>
      <c r="AC84">
        <v>90489</v>
      </c>
      <c r="AD84">
        <v>14</v>
      </c>
      <c r="AE84" t="s">
        <v>126</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ca="1">IF(ROW()=2,AN84,OFFSET(AM84,-1,0)&amp;IF(LEN(AN84)=0,"",","&amp;AN84))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v>
      </c>
      <c r="AN84" t="str">
        <f ca="1">IF(AL84&lt;&gt;1,"",
"{"""&amp;A$1&amp;""":"&amp;A84
&amp;","""&amp;B$1&amp;""":"&amp;B84
&amp;IF(LEN(AA84)=0,"",","""&amp;AA$1&amp;""":"""&amp;AA84&amp;"""")
&amp;IF(LEN(AC84)=0,"",","""&amp;AC$1&amp;""":"""&amp;AC84&amp;"""")
&amp;IF(LEN(AD84)=0,"",","""&amp;AD$1&amp;""":"&amp;AD84)
&amp;IF(LEN(AE84)=0,"",","""&amp;AE$1&amp;""":"""&amp;AE84&amp;"""")
&amp;IF(LEN(AF84)=0,"",","""&amp;AF$1&amp;""":"&amp;AF84)
&amp;IF(LEN(AG84)=0,"",","""&amp;AG$1&amp;""":"&amp;AG84)&amp;"}")</f>
        <v>{"dy":9,"sl":2,"tp":"uph","vl":"90489","cn":14,"pt":"GO","pr":1400}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0.17269878893217816</v>
      </c>
      <c r="E85">
        <f ca="1">RAND()</f>
        <v>0.51452673119748471</v>
      </c>
      <c r="F85">
        <f ca="1">RAND()</f>
        <v>0.47697473185909356</v>
      </c>
      <c r="G85">
        <f ca="1">RAND()</f>
        <v>0.31859019295351521</v>
      </c>
      <c r="H85">
        <f ca="1">RAND()</f>
        <v>5.8371211625880326E-2</v>
      </c>
      <c r="I85">
        <f ca="1">RAND()</f>
        <v>0.56321491269692026</v>
      </c>
      <c r="M85" t="str">
        <f ca="1">IF(LEN(J85)&lt;&gt;0,J85,VLOOKUP(D85+$B85,$BJ:$BK,MATCH($BK$1,$BJ$1:$BK$1,0),1))</f>
        <v>안 지정 캐릭터 PP 영웅등급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51452</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upn</v>
      </c>
      <c r="AB85" t="s">
        <v>92</v>
      </c>
      <c r="AC85">
        <v>26063</v>
      </c>
      <c r="AD85">
        <v>10</v>
      </c>
      <c r="AE85" t="s">
        <v>126</v>
      </c>
      <c r="AG85">
        <v>1000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ca="1">IF(ROW()=2,AN85,OFFSET(AM85,-1,0)&amp;IF(LEN(AN85)=0,"",","&amp;AN85))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v>
      </c>
      <c r="AN85" t="str">
        <f ca="1">IF(AL85&lt;&gt;1,"",
"{"""&amp;A$1&amp;""":"&amp;A85
&amp;","""&amp;B$1&amp;""":"&amp;B85
&amp;IF(LEN(AA85)=0,"",","""&amp;AA$1&amp;""":"""&amp;AA85&amp;"""")
&amp;IF(LEN(AC85)=0,"",","""&amp;AC$1&amp;""":"""&amp;AC85&amp;"""")
&amp;IF(LEN(AD85)=0,"",","""&amp;AD$1&amp;""":"&amp;AD85)
&amp;IF(LEN(AE85)=0,"",","""&amp;AE$1&amp;""":"""&amp;AE85&amp;"""")
&amp;IF(LEN(AF85)=0,"",","""&amp;AF$1&amp;""":"&amp;AF85)
&amp;IF(LEN(AG85)=0,"",","""&amp;AG$1&amp;""":"&amp;AG85)&amp;"}")</f>
        <v>{"dy":9,"sl":3,"tp":"upn","vl":"26063","cn":10,"pt":"GO","pr":1000}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0.21033235016026719</v>
      </c>
      <c r="E86">
        <f ca="1">RAND()</f>
        <v>0.85764633062220852</v>
      </c>
      <c r="F86">
        <f ca="1">RAND()</f>
        <v>0.19150480407034165</v>
      </c>
      <c r="G86">
        <f ca="1">RAND()</f>
        <v>0.92825089866321386</v>
      </c>
      <c r="H86">
        <f ca="1">RAND()</f>
        <v>6.4248045699512923E-2</v>
      </c>
      <c r="I86">
        <f ca="1">RAND()</f>
        <v>2.9417498846729173E-2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85764</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1400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upn</v>
      </c>
      <c r="AB86" t="s">
        <v>92</v>
      </c>
      <c r="AC86">
        <v>74661</v>
      </c>
      <c r="AD86">
        <v>13</v>
      </c>
      <c r="AE86" t="s">
        <v>126</v>
      </c>
      <c r="AG86">
        <v>1300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ca="1">IF(ROW()=2,AN86,OFFSET(AM86,-1,0)&amp;IF(LEN(AN86)=0,"",","&amp;AN86))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v>
      </c>
      <c r="AN86" t="str">
        <f ca="1">IF(AL86&lt;&gt;1,"",
"{"""&amp;A$1&amp;""":"&amp;A86
&amp;","""&amp;B$1&amp;""":"&amp;B86
&amp;IF(LEN(AA86)=0,"",","""&amp;AA$1&amp;""":"""&amp;AA86&amp;"""")
&amp;IF(LEN(AC86)=0,"",","""&amp;AC$1&amp;""":"""&amp;AC86&amp;"""")
&amp;IF(LEN(AD86)=0,"",","""&amp;AD$1&amp;""":"&amp;AD86)
&amp;IF(LEN(AE86)=0,"",","""&amp;AE$1&amp;""":"""&amp;AE86&amp;"""")
&amp;IF(LEN(AF86)=0,"",","""&amp;AF$1&amp;""":"&amp;AF86)
&amp;IF(LEN(AG86)=0,"",","""&amp;AG$1&amp;""":"&amp;AG86)&amp;"}")</f>
        <v>{"dy":9,"sl":4,"tp":"upn","vl":"74661","cn":13,"pt":"GO","pr":1300}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0.26337443664780169</v>
      </c>
      <c r="E87">
        <f ca="1">RAND()</f>
        <v>0.89490682658455611</v>
      </c>
      <c r="F87">
        <f ca="1">RAND()</f>
        <v>0.89245363068454464</v>
      </c>
      <c r="G87">
        <f ca="1">RAND()</f>
        <v>0.33551506853979352</v>
      </c>
      <c r="H87">
        <f ca="1">RAND()</f>
        <v>0.9788388345785366</v>
      </c>
      <c r="I87">
        <f ca="1">RAND()</f>
        <v>0.74157262006349545</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Equip8001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5300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204</v>
      </c>
      <c r="W87">
        <v>1</v>
      </c>
      <c r="X87" t="s">
        <v>126</v>
      </c>
      <c r="Z87">
        <v>1900</v>
      </c>
      <c r="AA87" t="str">
        <f ca="1">IF(ISBLANK(AB87),"",
VLOOKUP(AB87,OFFSET(INDIRECT("$A:$B"),0,MATCH(AB$1&amp;"_Verify",INDIRECT("$1:$1"),0)-1),2,0)
)</f>
        <v>fe</v>
      </c>
      <c r="AB87" t="s">
        <v>82</v>
      </c>
      <c r="AC87" t="s">
        <v>204</v>
      </c>
      <c r="AD87">
        <v>1</v>
      </c>
      <c r="AE87" t="s">
        <v>126</v>
      </c>
      <c r="AG87">
        <v>1900</v>
      </c>
      <c r="AH87" t="str">
        <f ca="1">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 ca="1">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템플러 쉴드</v>
      </c>
      <c r="AL87">
        <v>1</v>
      </c>
      <c r="AM87" t="str">
        <f ca="1">IF(ROW()=2,AN87,OFFSET(AM87,-1,0)&amp;IF(LEN(AN87)=0,"",","&amp;AN87))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v>
      </c>
      <c r="AN87" t="str">
        <f ca="1">IF(AL87&lt;&gt;1,"",
"{"""&amp;A$1&amp;""":"&amp;A87
&amp;","""&amp;B$1&amp;""":"&amp;B87
&amp;IF(LEN(AA87)=0,"",","""&amp;AA$1&amp;""":"""&amp;AA87&amp;"""")
&amp;IF(LEN(AC87)=0,"",","""&amp;AC$1&amp;""":"""&amp;AC87&amp;"""")
&amp;IF(LEN(AD87)=0,"",","""&amp;AD$1&amp;""":"&amp;AD87)
&amp;IF(LEN(AE87)=0,"",","""&amp;AE$1&amp;""":"""&amp;AE87&amp;"""")
&amp;IF(LEN(AF87)=0,"",","""&amp;AF$1&amp;""":"&amp;AF87)
&amp;IF(LEN(AG87)=0,"",","""&amp;AG$1&amp;""":"&amp;AG87)&amp;"}")</f>
        <v>{"dy":9,"sl":5,"tp":"fe","vl":"Equip7001","cn":1,"pt":"GO","pr":1900}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0.61386958834020189</v>
      </c>
      <c r="E88">
        <f ca="1">RAND()</f>
        <v>0.60405050650852099</v>
      </c>
      <c r="F88">
        <f ca="1">RAND()</f>
        <v>3.5774385100586059E-2</v>
      </c>
      <c r="G88">
        <f ca="1">RAND()</f>
        <v>0.47955828984916737</v>
      </c>
      <c r="H88">
        <f ca="1">RAND()</f>
        <v>0.94532574824956972</v>
      </c>
      <c r="I88">
        <f ca="1">RAND()</f>
        <v>9.0503325924232048E-2</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Equip6201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8900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242</v>
      </c>
      <c r="W88">
        <v>1</v>
      </c>
      <c r="X88" t="s">
        <v>126</v>
      </c>
      <c r="Z88">
        <v>29300</v>
      </c>
      <c r="AA88" t="str">
        <f ca="1">IF(ISBLANK(AB88),"",
VLOOKUP(AB88,OFFSET(INDIRECT("$A:$B"),0,MATCH(AB$1&amp;"_Verify",INDIRECT("$1:$1"),0)-1),2,0)
)</f>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0.86744318602084369</v>
      </c>
      <c r="E89">
        <f ca="1">RAND()</f>
        <v>9.279441043810599E-2</v>
      </c>
      <c r="F89">
        <f ca="1">RAND()</f>
        <v>0.70336532456693157</v>
      </c>
      <c r="G89">
        <f ca="1">RAND()</f>
        <v>0.32643867334697374</v>
      </c>
      <c r="H89">
        <f ca="1">RAND()</f>
        <v>2.2425089885403815E-2</v>
      </c>
      <c r="I89">
        <f ca="1">RAND()</f>
        <v>8.6750983119808778E-2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Equip1001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600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262</v>
      </c>
      <c r="W89">
        <v>1</v>
      </c>
      <c r="X89" t="s">
        <v>126</v>
      </c>
      <c r="Z89">
        <v>7900</v>
      </c>
      <c r="AA89" t="str">
        <f ca="1">IF(ISBLANK(AB89),"",
VLOOKUP(AB89,OFFSET(INDIRECT("$A:$B"),0,MATCH(AB$1&amp;"_Verify",INDIRECT("$1:$1"),0)-1),2,0)
)</f>
        <v>fe</v>
      </c>
      <c r="AB89" t="s">
        <v>82</v>
      </c>
      <c r="AC89" t="s">
        <v>262</v>
      </c>
      <c r="AD89">
        <v>1</v>
      </c>
      <c r="AE89" t="s">
        <v>126</v>
      </c>
      <c r="AG89">
        <v>7900</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태양과 달과 별</v>
      </c>
      <c r="AL89">
        <v>1</v>
      </c>
      <c r="AM89" t="str">
        <f ca="1">IF(ROW()=2,AN89,OFFSET(AM89,-1,0)&amp;IF(LEN(AN89)=0,"",","&amp;AN89))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v>
      </c>
      <c r="AN89" t="str">
        <f ca="1">IF(AL89&lt;&gt;1,"",
"{"""&amp;A$1&amp;""":"&amp;A89
&amp;","""&amp;B$1&amp;""":"&amp;B89
&amp;IF(LEN(AA89)=0,"",","""&amp;AA$1&amp;""":"""&amp;AA89&amp;"""")
&amp;IF(LEN(AC89)=0,"",","""&amp;AC$1&amp;""":"""&amp;AC89&amp;"""")
&amp;IF(LEN(AD89)=0,"",","""&amp;AD$1&amp;""":"&amp;AD89)
&amp;IF(LEN(AE89)=0,"",","""&amp;AE$1&amp;""":"""&amp;AE89&amp;"""")
&amp;IF(LEN(AF89)=0,"",","""&amp;AF$1&amp;""":"&amp;AF89)
&amp;IF(LEN(AG89)=0,"",","""&amp;AG$1&amp;""":"&amp;AG89)&amp;"}")</f>
        <v>{"dy":9,"sl":7,"tp":"fe","vl":"Equip3302","cn":1,"pt":"GO","pr":7900}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0.36788059337933476</v>
      </c>
      <c r="E90">
        <f ca="1">RAND()</f>
        <v>0.52635793875868409</v>
      </c>
      <c r="F90">
        <f ca="1">RAND()</f>
        <v>0.69166704644001109</v>
      </c>
      <c r="G90">
        <f ca="1">RAND()</f>
        <v>0.38218692657306585</v>
      </c>
      <c r="H90">
        <f ca="1">RAND()</f>
        <v>0.47746603570821655</v>
      </c>
      <c r="I90">
        <f ca="1">RAND()</f>
        <v>8.222464960101894E-2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0.40507452929879395</v>
      </c>
      <c r="E91">
        <f ca="1">RAND()</f>
        <v>0.9671207808536133</v>
      </c>
      <c r="F91">
        <f ca="1">RAND()</f>
        <v>0.63226672443905774</v>
      </c>
      <c r="G91">
        <f ca="1">RAND()</f>
        <v>0.91000134099285857</v>
      </c>
      <c r="H91">
        <f ca="1">RAND()</f>
        <v>0.81567142115665892</v>
      </c>
      <c r="I91">
        <f ca="1">RAND()</f>
        <v>0.49652251437724892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0.33435286875574832</v>
      </c>
      <c r="E92">
        <f ca="1">RAND()</f>
        <v>0.69538439334889801</v>
      </c>
      <c r="F92">
        <f ca="1">RAND()</f>
        <v>0.88650829354406602</v>
      </c>
      <c r="G92">
        <f ca="1">RAND()</f>
        <v>0.18619726031809292</v>
      </c>
      <c r="H92">
        <f ca="1">RAND()</f>
        <v>0.84090805392400902</v>
      </c>
      <c r="I92">
        <f ca="1">RAND()</f>
        <v>0.94583776034233336</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Equip6101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3900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196</v>
      </c>
      <c r="W92">
        <v>1</v>
      </c>
      <c r="X92" t="s">
        <v>126</v>
      </c>
      <c r="Z92">
        <v>900</v>
      </c>
      <c r="AA92" t="str">
        <f ca="1">IF(ISBLANK(AB92),"",
VLOOKUP(AB92,OFFSET(INDIRECT("$A:$B"),0,MATCH(AB$1&amp;"_Verify",INDIRECT("$1:$1"),0)-1),2,0)
)</f>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0.96730063721273318</v>
      </c>
      <c r="E93">
        <f ca="1">RAND()</f>
        <v>0.50947414945630931</v>
      </c>
      <c r="F93">
        <f ca="1">RAND()</f>
        <v>0.6225595358844781</v>
      </c>
      <c r="G93">
        <f ca="1">RAND()</f>
        <v>0.34472024432450232</v>
      </c>
      <c r="H93">
        <f ca="1">RAND()</f>
        <v>0.12922916212862989</v>
      </c>
      <c r="I93">
        <f ca="1">RAND()</f>
        <v>0.94290241990943768</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Equip4201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5</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279</v>
      </c>
      <c r="W93">
        <v>1</v>
      </c>
      <c r="X93" t="s">
        <v>126</v>
      </c>
      <c r="Z93">
        <v>1200</v>
      </c>
      <c r="AA93" t="str">
        <f ca="1">IF(ISBLANK(AB93),"",
VLOOKUP(AB93,OFFSET(INDIRECT("$A:$B"),0,MATCH(AB$1&amp;"_Verify",INDIRECT("$1:$1"),0)-1),2,0)
)</f>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0.16667472580254117</v>
      </c>
      <c r="E94">
        <f ca="1">RAND()</f>
        <v>8.1151901099275614E-3</v>
      </c>
      <c r="F94">
        <f ca="1">RAND()</f>
        <v>0.5619153604366468</v>
      </c>
      <c r="G94">
        <f ca="1">RAND()</f>
        <v>0.14108823294417272</v>
      </c>
      <c r="H94">
        <f ca="1">RAND()</f>
        <v>0.62092656878043972</v>
      </c>
      <c r="I94">
        <f ca="1">RAND()</f>
        <v>0.85672758372333324</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811</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uph</v>
      </c>
      <c r="AB94" t="s">
        <v>91</v>
      </c>
      <c r="AC94">
        <v>36875</v>
      </c>
      <c r="AD94">
        <v>11</v>
      </c>
      <c r="AE94" t="s">
        <v>126</v>
      </c>
      <c r="AG94">
        <v>1100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v>
      </c>
      <c r="AN94" t="str">
        <f ca="1">IF(AL94&lt;&gt;1,"",
"{"""&amp;A$1&amp;""":"&amp;A94
&amp;","""&amp;B$1&amp;""":"&amp;B94
&amp;IF(LEN(AA94)=0,"",","""&amp;AA$1&amp;""":"""&amp;AA94&amp;"""")
&amp;IF(LEN(AC94)=0,"",","""&amp;AC$1&amp;""":"""&amp;AC94&amp;"""")
&amp;IF(LEN(AD94)=0,"",","""&amp;AD$1&amp;""":"&amp;AD94)
&amp;IF(LEN(AE94)=0,"",","""&amp;AE$1&amp;""":"""&amp;AE94&amp;"""")
&amp;IF(LEN(AF94)=0,"",","""&amp;AF$1&amp;""":"&amp;AF94)
&amp;IF(LEN(AG94)=0,"",","""&amp;AG$1&amp;""":"&amp;AG94)&amp;"}")</f>
        <v>{"dy":10,"sl":2,"tp":"uph","vl":"36875","cn":11,"pt":"GO","pr":1100}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0.49496079776516011</v>
      </c>
      <c r="E95">
        <f ca="1">RAND()</f>
        <v>0.84265247590174308</v>
      </c>
      <c r="F95">
        <f ca="1">RAND()</f>
        <v>0.37459445348692877</v>
      </c>
      <c r="G95">
        <f ca="1">RAND()</f>
        <v>0.64247420375909092</v>
      </c>
      <c r="H95">
        <f ca="1">RAND()</f>
        <v>1.5391033756765093E-2</v>
      </c>
      <c r="I95">
        <f ca="1">RAND()</f>
        <v>0.44025558676913845</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84265</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upn</v>
      </c>
      <c r="AB95" t="s">
        <v>92</v>
      </c>
      <c r="AC95">
        <v>25208</v>
      </c>
      <c r="AD95">
        <v>10</v>
      </c>
      <c r="AE95" t="s">
        <v>126</v>
      </c>
      <c r="AG95">
        <v>1000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v>
      </c>
      <c r="AN95" t="str">
        <f ca="1">IF(AL95&lt;&gt;1,"",
"{"""&amp;A$1&amp;""":"&amp;A95
&amp;","""&amp;B$1&amp;""":"&amp;B95
&amp;IF(LEN(AA95)=0,"",","""&amp;AA$1&amp;""":"""&amp;AA95&amp;"""")
&amp;IF(LEN(AC95)=0,"",","""&amp;AC$1&amp;""":"""&amp;AC95&amp;"""")
&amp;IF(LEN(AD95)=0,"",","""&amp;AD$1&amp;""":"&amp;AD95)
&amp;IF(LEN(AE95)=0,"",","""&amp;AE$1&amp;""":"""&amp;AE95&amp;"""")
&amp;IF(LEN(AF95)=0,"",","""&amp;AF$1&amp;""":"&amp;AF95)
&amp;IF(LEN(AG95)=0,"",","""&amp;AG$1&amp;""":"&amp;AG95)&amp;"}")</f>
        <v>{"dy":10,"sl":3,"tp":"upn","vl":"25208","cn":10,"pt":"GO","pr":1000}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0.62613343070196115</v>
      </c>
      <c r="E96">
        <f ca="1">RAND()</f>
        <v>0.6035194996321277</v>
      </c>
      <c r="F96">
        <f ca="1">RAND()</f>
        <v>0.76995200634493788</v>
      </c>
      <c r="G96">
        <f ca="1">RAND()</f>
        <v>0.53525148264304101</v>
      </c>
      <c r="H96">
        <f ca="1">RAND()</f>
        <v>5.3416677258179113E-2</v>
      </c>
      <c r="I96">
        <f ca="1">RAND()</f>
        <v>0.35304658899844799</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60351</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0.49655518114689945</v>
      </c>
      <c r="E97">
        <f ca="1">RAND()</f>
        <v>0.6355941904491812</v>
      </c>
      <c r="F97">
        <f ca="1">RAND()</f>
        <v>0.78382196248727831</v>
      </c>
      <c r="G97">
        <f ca="1">RAND()</f>
        <v>0.78941755109157263</v>
      </c>
      <c r="H97">
        <f ca="1">RAND()</f>
        <v>0.47201285186606201</v>
      </c>
      <c r="I97">
        <f ca="1">RAND()</f>
        <v>0.79881586129993543</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Equip5202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3300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200</v>
      </c>
      <c r="W97">
        <v>1</v>
      </c>
      <c r="X97" t="s">
        <v>126</v>
      </c>
      <c r="Z97">
        <v>3300</v>
      </c>
      <c r="AA97" t="str">
        <f ca="1">IF(ISBLANK(AB97),"",
VLOOKUP(AB97,OFFSET(INDIRECT("$A:$B"),0,MATCH(AB$1&amp;"_Verify",INDIRECT("$1:$1"),0)-1),2,0)
)</f>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0.4486196166941907</v>
      </c>
      <c r="E98">
        <f ca="1">RAND()</f>
        <v>0.2502554868751653</v>
      </c>
      <c r="F98">
        <f ca="1">RAND()</f>
        <v>0.71139611903319233</v>
      </c>
      <c r="G98">
        <f ca="1">RAND()</f>
        <v>8.5142012051087512E-2</v>
      </c>
      <c r="H98">
        <f ca="1">RAND()</f>
        <v>0.90355897177752975</v>
      </c>
      <c r="I98">
        <f ca="1">RAND()</f>
        <v>0.56263277784739396</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Equip3002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800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251</v>
      </c>
      <c r="W98">
        <v>1</v>
      </c>
      <c r="X98" t="s">
        <v>126</v>
      </c>
      <c r="Z98">
        <v>2600</v>
      </c>
      <c r="AA98" t="str">
        <f ca="1">IF(ISBLANK(AB98),"",
VLOOKUP(AB98,OFFSET(INDIRECT("$A:$B"),0,MATCH(AB$1&amp;"_Verify",INDIRECT("$1:$1"),0)-1),2,0)
)</f>
        <v>fe</v>
      </c>
      <c r="AB98" t="s">
        <v>82</v>
      </c>
      <c r="AC98" t="s">
        <v>251</v>
      </c>
      <c r="AD98">
        <v>1</v>
      </c>
      <c r="AE98" t="s">
        <v>126</v>
      </c>
      <c r="AG98">
        <v>2600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빛의 트랩</v>
      </c>
      <c r="AL98">
        <v>1</v>
      </c>
      <c r="AM98" t="str">
        <f ca="1">IF(ROW()=2,AN98,OFFSET(AM98,-1,0)&amp;IF(LEN(AN98)=0,"",","&amp;AN98))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v>
      </c>
      <c r="AN98" t="str">
        <f ca="1">IF(AL98&lt;&gt;1,"",
"{"""&amp;A$1&amp;""":"&amp;A98
&amp;","""&amp;B$1&amp;""":"&amp;B98
&amp;IF(LEN(AA98)=0,"",","""&amp;AA$1&amp;""":"""&amp;AA98&amp;"""")
&amp;IF(LEN(AC98)=0,"",","""&amp;AC$1&amp;""":"""&amp;AC98&amp;"""")
&amp;IF(LEN(AD98)=0,"",","""&amp;AD$1&amp;""":"&amp;AD98)
&amp;IF(LEN(AE98)=0,"",","""&amp;AE$1&amp;""":"""&amp;AE98&amp;"""")
&amp;IF(LEN(AF98)=0,"",","""&amp;AF$1&amp;""":"&amp;AF98)
&amp;IF(LEN(AG98)=0,"",","""&amp;AG$1&amp;""":"&amp;AG98)&amp;"}")</f>
        <v>{"dy":10,"sl":6,"tp":"fe","vl":"Equip3201","cn":1,"pt":"GO","pr":2600}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0.93451145089382459</v>
      </c>
      <c r="E99">
        <f ca="1">RAND()</f>
        <v>0.40974534768609949</v>
      </c>
      <c r="F99">
        <f ca="1">RAND()</f>
        <v>0.65542467927965831</v>
      </c>
      <c r="G99">
        <f ca="1">RAND()</f>
        <v>3.252454322591769E-2</v>
      </c>
      <c r="H99">
        <f ca="1">RAND()</f>
        <v>0.57114100959733072</v>
      </c>
      <c r="I99">
        <f ca="1">RAND()</f>
        <v>0.83372732302314945</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Equip4302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12</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198</v>
      </c>
      <c r="W99">
        <v>1</v>
      </c>
      <c r="X99" t="s">
        <v>126</v>
      </c>
      <c r="Z99">
        <v>22300</v>
      </c>
      <c r="AA99" t="str">
        <f ca="1">IF(ISBLANK(AB99),"",
VLOOKUP(AB99,OFFSET(INDIRECT("$A:$B"),0,MATCH(AB$1&amp;"_Verify",INDIRECT("$1:$1"),0)-1),2,0)
)</f>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0.49657015402564331</v>
      </c>
      <c r="E100">
        <f ca="1">RAND()</f>
        <v>0.77228887361761112</v>
      </c>
      <c r="F100">
        <f ca="1">RAND()</f>
        <v>3.5443936215400984E-2</v>
      </c>
      <c r="G100">
        <f ca="1">RAND()</f>
        <v>0.71755776767824508</v>
      </c>
      <c r="H100">
        <f ca="1">RAND()</f>
        <v>0.27259576021991172</v>
      </c>
      <c r="I100">
        <f ca="1">RAND()</f>
        <v>0.53971679459514532</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0.75650240959834714</v>
      </c>
      <c r="E101">
        <f ca="1">RAND()</f>
        <v>0.88856832505601568</v>
      </c>
      <c r="F101">
        <f ca="1">RAND()</f>
        <v>0.98806616388524349</v>
      </c>
      <c r="G101">
        <f ca="1">RAND()</f>
        <v>0.38227918776806225</v>
      </c>
      <c r="H101">
        <f ca="1">RAND()</f>
        <v>0.55081261786253399</v>
      </c>
      <c r="I101">
        <f ca="1">RAND()</f>
        <v>0.12181883243916147</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0.35780249147066157</v>
      </c>
      <c r="E102">
        <f ca="1">RAND()</f>
        <v>6.0934792422283057E-2</v>
      </c>
      <c r="F102">
        <f ca="1">RAND()</f>
        <v>0.32488666176620151</v>
      </c>
      <c r="G102">
        <f ca="1">RAND()</f>
        <v>0.20095123416972882</v>
      </c>
      <c r="H102">
        <f ca="1">RAND()</f>
        <v>0.46875089522320745</v>
      </c>
      <c r="I102">
        <f ca="1">RAND()</f>
        <v>0.95350937577244232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Equip0201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5</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bn</v>
      </c>
      <c r="AB102" t="s">
        <v>83</v>
      </c>
      <c r="AD102">
        <v>1</v>
      </c>
      <c r="AE102" t="s">
        <v>130</v>
      </c>
      <c r="AG102">
        <v>29</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
      </c>
      <c r="AL102">
        <v>1</v>
      </c>
      <c r="AM102" t="str">
        <f ca="1">IF(ROW()=2,AN102,OFFSET(AM102,-1,0)&amp;IF(LEN(AN102)=0,"",","&amp;AN102))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{"dy":11,"sl":0,"tp":"bn","cn":1,"pt":"DI","pr":29}</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8.7489193570347012E-2</v>
      </c>
      <c r="E103">
        <f ca="1">RAND()</f>
        <v>0.24227979864455584</v>
      </c>
      <c r="F103">
        <f ca="1">RAND()</f>
        <v>1.5644682532992116E-2</v>
      </c>
      <c r="G103">
        <f ca="1">RAND()</f>
        <v>0.18159342808609935</v>
      </c>
      <c r="H103">
        <f ca="1">RAND()</f>
        <v>0.19698278680642578</v>
      </c>
      <c r="I103">
        <f ca="1">RAND()</f>
        <v>0.46443350314696419</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Equip2002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205</v>
      </c>
      <c r="W103">
        <v>1</v>
      </c>
      <c r="X103" t="s">
        <v>130</v>
      </c>
      <c r="Z103">
        <v>16</v>
      </c>
      <c r="AA103" t="str">
        <f ca="1">IF(ISBLANK(AB103),"",
VLOOKUP(AB103,OFFSET(INDIRECT("$A:$B"),0,MATCH(AB$1&amp;"_Verify",INDIRECT("$1:$1"),0)-1),2,0)
)</f>
        <v>fe</v>
      </c>
      <c r="AB103" t="s">
        <v>82</v>
      </c>
      <c r="AC103" t="s">
        <v>205</v>
      </c>
      <c r="AD103">
        <v>1</v>
      </c>
      <c r="AE103" t="s">
        <v>130</v>
      </c>
      <c r="AG103">
        <v>16</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더블 이퀄라이저</v>
      </c>
      <c r="AL103">
        <v>1</v>
      </c>
      <c r="AM103" t="str">
        <f ca="1">IF(ROW()=2,AN103,OFFSET(AM103,-1,0)&amp;IF(LEN(AN103)=0,"",","&amp;AN103))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{"dy":11,"sl":1,"tp":"fe","vl":"Equip6201","cn":1,"pt":"DI","pr":16}</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0.91166493161486406</v>
      </c>
      <c r="E104">
        <f ca="1">RAND()</f>
        <v>0.63019116592075275</v>
      </c>
      <c r="F104">
        <f ca="1">RAND()</f>
        <v>0.27663115099715907</v>
      </c>
      <c r="G104">
        <f ca="1">RAND()</f>
        <v>2.3494319437093125E-2</v>
      </c>
      <c r="H104">
        <f ca="1">RAND()</f>
        <v>5.1630591603532561E-2</v>
      </c>
      <c r="I104">
        <f ca="1">RAND()</f>
        <v>0.75252095568676558</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63019</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12</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uph</v>
      </c>
      <c r="AB104" t="s">
        <v>91</v>
      </c>
      <c r="AC104">
        <v>18914</v>
      </c>
      <c r="AD104">
        <v>10</v>
      </c>
      <c r="AE104" t="s">
        <v>126</v>
      </c>
      <c r="AG104">
        <v>1000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ca="1">IF(ROW()=2,AN104,OFFSET(AM104,-1,0)&amp;IF(LEN(AN104)=0,"",","&amp;AN104))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{"dy":11,"sl":2,"tp":"uph","vl":"18914","cn":10,"pt":"GO","pr":1000}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0.71451799924211978</v>
      </c>
      <c r="E105">
        <f ca="1">RAND()</f>
        <v>0.61457604051434245</v>
      </c>
      <c r="F105">
        <f ca="1">RAND()</f>
        <v>0.17841361861197624</v>
      </c>
      <c r="G105">
        <f ca="1">RAND()</f>
        <v>0.44997768859385157</v>
      </c>
      <c r="H105">
        <f ca="1">RAND()</f>
        <v>0.41518644414052108</v>
      </c>
      <c r="I105">
        <f ca="1">RAND()</f>
        <v>0.96596721525002627</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61457</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upn</v>
      </c>
      <c r="AB105" t="s">
        <v>92</v>
      </c>
      <c r="AC105">
        <v>18862</v>
      </c>
      <c r="AD105">
        <v>10</v>
      </c>
      <c r="AE105" t="s">
        <v>126</v>
      </c>
      <c r="AG105">
        <v>1000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ca="1">IF(ROW()=2,AN105,OFFSET(AM105,-1,0)&amp;IF(LEN(AN105)=0,"",","&amp;AN105))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{"dy":11,"sl":3,"tp":"upn","vl":"18862","cn":10,"pt":"GO","pr":1000}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0.836657697035881</v>
      </c>
      <c r="E106">
        <f ca="1">RAND()</f>
        <v>0.33236201059537229</v>
      </c>
      <c r="F106">
        <f ca="1">RAND()</f>
        <v>0.39654621650196242</v>
      </c>
      <c r="G106">
        <f ca="1">RAND()</f>
        <v>0.7978442514712929</v>
      </c>
      <c r="H106">
        <f ca="1">RAND()</f>
        <v>0.50945889691559687</v>
      </c>
      <c r="I106">
        <f ca="1">RAND()</f>
        <v>0.26771920199190591</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33236</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1300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{"dy":11,"sl":4,"tp":"upn","vl":"81752","cn":13,"pt":"GO","pr":1300}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0.1735638671070886</v>
      </c>
      <c r="E107">
        <f ca="1">RAND()</f>
        <v>6.6109052228879528E-2</v>
      </c>
      <c r="F107">
        <f ca="1">RAND()</f>
        <v>0.93745249334130443</v>
      </c>
      <c r="G107">
        <f ca="1">RAND()</f>
        <v>0.407946412251322</v>
      </c>
      <c r="H107">
        <f ca="1">RAND()</f>
        <v>0.30633799998062872</v>
      </c>
      <c r="I107">
        <f ca="1">RAND()</f>
        <v>0.69128207187666257</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Equip0201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3200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upn</v>
      </c>
      <c r="AB107" t="s">
        <v>92</v>
      </c>
      <c r="AC107">
        <v>60496</v>
      </c>
      <c r="AD107">
        <v>12</v>
      </c>
      <c r="AE107" t="s">
        <v>126</v>
      </c>
      <c r="AG107">
        <v>1200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ca="1">IF(ROW()=2,AN107,OFFSET(AM107,-1,0)&amp;IF(LEN(AN107)=0,"",","&amp;AN107))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{"dy":11,"sl":5,"tp":"upn","vl":"60496","cn":12,"pt":"GO","pr":1200}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0.25498573728809537</v>
      </c>
      <c r="E108">
        <f ca="1">RAND()</f>
        <v>0.14063942670817653</v>
      </c>
      <c r="F108">
        <f ca="1">RAND()</f>
        <v>0.42630114951221254</v>
      </c>
      <c r="G108">
        <f ca="1">RAND()</f>
        <v>0.32788762613393263</v>
      </c>
      <c r="H108">
        <f ca="1">RAND()</f>
        <v>0.47223392528797392</v>
      </c>
      <c r="I108">
        <f ca="1">RAND()</f>
        <v>0.28045322594476529</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Equip1301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7300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111</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빅 바디</v>
      </c>
      <c r="AL108">
        <v>1</v>
      </c>
      <c r="AM108" t="str">
        <f ca="1">IF(ROW()=2,AN108,OFFSET(AM108,-1,0)&amp;IF(LEN(AN108)=0,"",","&amp;AN108))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{"dy":11,"sl":6,"tp":"fe","vl":"Equip6101","cn":1,"pt":"GO","pr":3200}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0.41731036152731593</v>
      </c>
      <c r="E109">
        <f ca="1">RAND()</f>
        <v>0.60168928794399634</v>
      </c>
      <c r="F109">
        <f ca="1">RAND()</f>
        <v>0.39312421673171172</v>
      </c>
      <c r="G109">
        <f ca="1">RAND()</f>
        <v>0.88176189483027922</v>
      </c>
      <c r="H109">
        <f ca="1">RAND()</f>
        <v>7.4440877894327961E-2</v>
      </c>
      <c r="I109">
        <f ca="1">RAND()</f>
        <v>0.43820475396131131</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Equip7002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2000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203</v>
      </c>
      <c r="W109">
        <v>1</v>
      </c>
      <c r="X109" t="s">
        <v>126</v>
      </c>
      <c r="Z109">
        <v>700</v>
      </c>
      <c r="AA109" t="str">
        <f ca="1">IF(ISBLANK(AB109),"",
VLOOKUP(AB109,OFFSET(INDIRECT("$A:$B"),0,MATCH(AB$1&amp;"_Verify",INDIRECT("$1:$1"),0)-1),2,0)
)</f>
        <v>fe</v>
      </c>
      <c r="AB109" t="s">
        <v>82</v>
      </c>
      <c r="AC109" t="s">
        <v>203</v>
      </c>
      <c r="AD109">
        <v>1</v>
      </c>
      <c r="AE109" t="s">
        <v>126</v>
      </c>
      <c r="AG109">
        <v>700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용기의 도끼</v>
      </c>
      <c r="AL109">
        <v>1</v>
      </c>
      <c r="AM109" t="str">
        <f ca="1">IF(ROW()=2,AN109,OFFSET(AM109,-1,0)&amp;IF(LEN(AN109)=0,"",","&amp;AN109))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{"dy":11,"sl":7,"tp":"fe","vl":"Equip0001","cn":1,"pt":"GO","pr":700}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0.94371492200336249</v>
      </c>
      <c r="E110">
        <f ca="1">RAND()</f>
        <v>0.81444551598428394</v>
      </c>
      <c r="F110">
        <f ca="1">RAND()</f>
        <v>0.76891918774104517</v>
      </c>
      <c r="G110">
        <f ca="1">RAND()</f>
        <v>0.63920231136013039</v>
      </c>
      <c r="H110">
        <f ca="1">RAND()</f>
        <v>0.18035337251981276</v>
      </c>
      <c r="I110">
        <f ca="1">RAND()</f>
        <v>0.30488670908879723</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0.42510590188930875</v>
      </c>
      <c r="E111">
        <f ca="1">RAND()</f>
        <v>0.21419373956643262</v>
      </c>
      <c r="F111">
        <f ca="1">RAND()</f>
        <v>0.64419909055791202</v>
      </c>
      <c r="G111">
        <f ca="1">RAND()</f>
        <v>0.22229726684554441</v>
      </c>
      <c r="H111">
        <f ca="1">RAND()</f>
        <v>0.56061147047256366</v>
      </c>
      <c r="I111">
        <f ca="1">RAND()</f>
        <v>0.54041923925101853</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0.3137631257661575</v>
      </c>
      <c r="E112">
        <f ca="1">RAND()</f>
        <v>0.41095231062446669</v>
      </c>
      <c r="F112">
        <f ca="1">RAND()</f>
        <v>0.73362503143324809</v>
      </c>
      <c r="G112">
        <f ca="1">RAND()</f>
        <v>0.390263560149816</v>
      </c>
      <c r="H112">
        <f ca="1">RAND()</f>
        <v>0.37533264284056</v>
      </c>
      <c r="I112">
        <f ca="1">RAND()</f>
        <v>0.63013388322312691</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Equip3202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5</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{"dy":12,"sl":0,"tp":"bh","cn":1,"pt":"DI","pr":149}</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6.4918234345431203E-2</v>
      </c>
      <c r="E113">
        <f ca="1">RAND()</f>
        <v>0.20695382240527926</v>
      </c>
      <c r="F113">
        <f ca="1">RAND()</f>
        <v>0.13789442785895156</v>
      </c>
      <c r="G113">
        <f ca="1">RAND()</f>
        <v>1.0878225496134264E-2</v>
      </c>
      <c r="H113">
        <f ca="1">RAND()</f>
        <v>7.0114351299348399E-2</v>
      </c>
      <c r="I113">
        <f ca="1">RAND()</f>
        <v>0.92137599807432824</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Equip1302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12</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193</v>
      </c>
      <c r="W113">
        <v>1</v>
      </c>
      <c r="X113" t="s">
        <v>126</v>
      </c>
      <c r="Z113">
        <v>1200</v>
      </c>
      <c r="AA113" t="str">
        <f ca="1">IF(ISBLANK(AB113),"",
VLOOKUP(AB113,OFFSET(INDIRECT("$A:$B"),0,MATCH(AB$1&amp;"_Verify",INDIRECT("$1:$1"),0)-1),2,0)
)</f>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0.31681401711660351</v>
      </c>
      <c r="E114">
        <f ca="1">RAND()</f>
        <v>7.0643635610908029E-2</v>
      </c>
      <c r="F114">
        <f ca="1">RAND()</f>
        <v>0.41978946798951222</v>
      </c>
      <c r="G114">
        <f ca="1">RAND()</f>
        <v>0.97235867270692844</v>
      </c>
      <c r="H114">
        <f ca="1">RAND()</f>
        <v>0.185158233920658</v>
      </c>
      <c r="I114">
        <f ca="1">RAND()</f>
        <v>0.19066097723786379</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7064</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uph</v>
      </c>
      <c r="AB114" t="s">
        <v>91</v>
      </c>
      <c r="AC114">
        <v>19697</v>
      </c>
      <c r="AD114">
        <v>10</v>
      </c>
      <c r="AE114" t="s">
        <v>126</v>
      </c>
      <c r="AG114">
        <v>1000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{"dy":12,"sl":2,"tp":"uph","vl":"19697","cn":10,"pt":"GO","pr":1000}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0.69076345676742135</v>
      </c>
      <c r="E115">
        <f ca="1">RAND()</f>
        <v>0.43433361957991434</v>
      </c>
      <c r="F115">
        <f ca="1">RAND()</f>
        <v>0.53256828906318066</v>
      </c>
      <c r="G115">
        <f ca="1">RAND()</f>
        <v>0.19559269140895619</v>
      </c>
      <c r="H115">
        <f ca="1">RAND()</f>
        <v>0.12445879411675509</v>
      </c>
      <c r="I115">
        <f ca="1">RAND()</f>
        <v>0.70596241742555232</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43433</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1100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upn</v>
      </c>
      <c r="AB115" t="s">
        <v>92</v>
      </c>
      <c r="AC115">
        <v>52969</v>
      </c>
      <c r="AD115">
        <v>12</v>
      </c>
      <c r="AE115" t="s">
        <v>126</v>
      </c>
      <c r="AG115">
        <v>1200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ca="1">IF(ROW()=2,AN115,OFFSET(AM115,-1,0)&amp;IF(LEN(AN115)=0,"",","&amp;AN115))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{"dy":12,"sl":3,"tp":"upn","vl":"52969","cn":12,"pt":"GO","pr":1200}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0.33816231430605781</v>
      </c>
      <c r="E116">
        <f ca="1">RAND()</f>
        <v>0.13833056109269526</v>
      </c>
      <c r="F116">
        <f ca="1">RAND()</f>
        <v>3.7075818361696933E-2</v>
      </c>
      <c r="G116">
        <f ca="1">RAND()</f>
        <v>0.32535350127463614</v>
      </c>
      <c r="H116">
        <f ca="1">RAND()</f>
        <v>0.33589582995581613</v>
      </c>
      <c r="I116">
        <f ca="1">RAND()</f>
        <v>0.97030979925435124</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13833</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126</v>
      </c>
      <c r="AG116">
        <v>1300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{"dy":12,"sl":4,"tp":"upn","vl":"69726","cn":13,"pt":"GO","pr":1300}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0.19197419071315558</v>
      </c>
      <c r="E117">
        <f ca="1">RAND()</f>
        <v>0.84842968643918826</v>
      </c>
      <c r="F117">
        <f ca="1">RAND()</f>
        <v>0.46605866780692007</v>
      </c>
      <c r="G117">
        <f ca="1">RAND()</f>
        <v>0.3399767734254594</v>
      </c>
      <c r="H117">
        <f ca="1">RAND()</f>
        <v>0.61257777827136295</v>
      </c>
      <c r="I117">
        <f ca="1">RAND()</f>
        <v>0.43213508698773062</v>
      </c>
      <c r="M117" t="str">
        <f ca="1">IF(LEN(J117)&lt;&gt;0,J117,VLOOKUP(D117+$B117,$BJ:$BK,MATCH($BK$1,$BJ$1:$BK$1,0),1))</f>
        <v>지정 장비</v>
      </c>
      <c r="N117" t="str">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Equip7202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9300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uph</v>
      </c>
      <c r="AB117" t="s">
        <v>91</v>
      </c>
      <c r="AC117">
        <v>67379</v>
      </c>
      <c r="AD117">
        <v>13</v>
      </c>
      <c r="AE117" t="s">
        <v>126</v>
      </c>
      <c r="AG117">
        <v>1300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ca="1">IF(ROW()=2,AN117,OFFSET(AM117,-1,0)&amp;IF(LEN(AN117)=0,"",","&amp;AN117))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{"dy":12,"sl":5,"tp":"uph","vl":"67379","cn":13,"pt":"GO","pr":1300}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0.52933207682858374</v>
      </c>
      <c r="E118">
        <f ca="1">RAND()</f>
        <v>0.3632173718558328</v>
      </c>
      <c r="F118">
        <f ca="1">RAND()</f>
        <v>0.62294549581408176</v>
      </c>
      <c r="G118">
        <f ca="1">RAND()</f>
        <v>0.99302183222451845</v>
      </c>
      <c r="H118">
        <f ca="1">RAND()</f>
        <v>0.10102734238073896</v>
      </c>
      <c r="I118">
        <f ca="1">RAND()</f>
        <v>0.49085199120229261</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Equip4202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3000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249</v>
      </c>
      <c r="W118">
        <v>1</v>
      </c>
      <c r="X118" t="s">
        <v>126</v>
      </c>
      <c r="Z118">
        <v>9600</v>
      </c>
      <c r="AA118" t="str">
        <f ca="1">IF(ISBLANK(AB118),"",
VLOOKUP(AB118,OFFSET(INDIRECT("$A:$B"),0,MATCH(AB$1&amp;"_Verify",INDIRECT("$1:$1"),0)-1),2,0)
)</f>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2.9177215038604598E-2</v>
      </c>
      <c r="E119">
        <f ca="1">RAND()</f>
        <v>0.24348743124825223</v>
      </c>
      <c r="F119">
        <f ca="1">RAND()</f>
        <v>0.96209320164110612</v>
      </c>
      <c r="G119">
        <f ca="1">RAND()</f>
        <v>0.72632171182668259</v>
      </c>
      <c r="H119">
        <f ca="1">RAND()</f>
        <v>7.2620071196660918E-2</v>
      </c>
      <c r="I119">
        <f ca="1">RAND()</f>
        <v>0.87435025977355507</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Equip2302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7900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302</v>
      </c>
      <c r="W119">
        <v>1</v>
      </c>
      <c r="X119" t="s">
        <v>126</v>
      </c>
      <c r="Z119">
        <v>5300</v>
      </c>
      <c r="AA119" t="str">
        <f ca="1">IF(ISBLANK(AB119),"",
VLOOKUP(AB119,OFFSET(INDIRECT("$A:$B"),0,MATCH(AB$1&amp;"_Verify",INDIRECT("$1:$1"),0)-1),2,0)
)</f>
        <v>fe</v>
      </c>
      <c r="AB119" t="s">
        <v>82</v>
      </c>
      <c r="AC119" t="s">
        <v>302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0.59201747778465474</v>
      </c>
      <c r="E120">
        <f ca="1">RAND()</f>
        <v>0.66328992925715491</v>
      </c>
      <c r="F120">
        <f ca="1">RAND()</f>
        <v>0.63098952105912909</v>
      </c>
      <c r="G120">
        <f ca="1">RAND()</f>
        <v>0.52708995261583713</v>
      </c>
      <c r="H120">
        <f ca="1">RAND()</f>
        <v>0.72730148243295323</v>
      </c>
      <c r="I120">
        <f ca="1">RAND()</f>
        <v>0.93352334480851629</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0.55172007954839741</v>
      </c>
      <c r="E121">
        <f ca="1">RAND()</f>
        <v>0.79474738724627048</v>
      </c>
      <c r="F121">
        <f ca="1">RAND()</f>
        <v>0.85160788666933485</v>
      </c>
      <c r="G121">
        <f ca="1">RAND()</f>
        <v>0.66319336500699755</v>
      </c>
      <c r="H121">
        <f ca="1">RAND()</f>
        <v>0.93800506021838181</v>
      </c>
      <c r="I121">
        <f ca="1">RAND()</f>
        <v>0.56673887438590254</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0.26748982152344436</v>
      </c>
      <c r="E122">
        <f ca="1">RAND()</f>
        <v>0.37616976624680021</v>
      </c>
      <c r="F122">
        <f ca="1">RAND()</f>
        <v>0.10687937322108687</v>
      </c>
      <c r="G122">
        <f ca="1">RAND()</f>
        <v>0.46200471277105659</v>
      </c>
      <c r="H122">
        <f ca="1">RAND()</f>
        <v>0.73274118228635166</v>
      </c>
      <c r="I122">
        <f ca="1">RAND()</f>
        <v>8.9882677037934733E-2</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Equip3102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1000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253</v>
      </c>
      <c r="W122">
        <v>1</v>
      </c>
      <c r="X122" t="s">
        <v>126</v>
      </c>
      <c r="Z122">
        <v>900</v>
      </c>
      <c r="AA122" t="str">
        <f ca="1">IF(ISBLANK(AB122),"",
VLOOKUP(AB122,OFFSET(INDIRECT("$A:$B"),0,MATCH(AB$1&amp;"_Verify",INDIRECT("$1:$1"),0)-1),2,0)
)</f>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0.47649197355195427</v>
      </c>
      <c r="E123">
        <f ca="1">RAND()</f>
        <v>0.84290832877749911</v>
      </c>
      <c r="F123">
        <f ca="1">RAND()</f>
        <v>0.28263509390705344</v>
      </c>
      <c r="G123">
        <f ca="1">RAND()</f>
        <v>0.11498394275179469</v>
      </c>
      <c r="H123">
        <f ca="1">RAND()</f>
        <v>0.85165980762159987</v>
      </c>
      <c r="I123">
        <f ca="1">RAND()</f>
        <v>0.53547105868353406</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Equip7201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15</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254</v>
      </c>
      <c r="W123">
        <v>1</v>
      </c>
      <c r="X123" t="s">
        <v>126</v>
      </c>
      <c r="Z123">
        <v>900</v>
      </c>
      <c r="AA123" t="str">
        <f ca="1">IF(ISBLANK(AB123),"",
VLOOKUP(AB123,OFFSET(INDIRECT("$A:$B"),0,MATCH(AB$1&amp;"_Verify",INDIRECT("$1:$1"),0)-1),2,0)
)</f>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0.28069927724072119</v>
      </c>
      <c r="E124">
        <f ca="1">RAND()</f>
        <v>0.82587801264632976</v>
      </c>
      <c r="F124">
        <f ca="1">RAND()</f>
        <v>0.7357246154271293</v>
      </c>
      <c r="G124">
        <f ca="1">RAND()</f>
        <v>0.66562043823273831</v>
      </c>
      <c r="H124">
        <f ca="1">RAND()</f>
        <v>0.55210876563835776</v>
      </c>
      <c r="I124">
        <f ca="1">RAND()</f>
        <v>0.62961121234805029</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82587</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1300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126</v>
      </c>
      <c r="Z124">
        <v>900</v>
      </c>
      <c r="AA124" t="str">
        <f ca="1">IF(ISBLANK(AB124),"",
VLOOKUP(AB124,OFFSET(INDIRECT("$A:$B"),0,MATCH(AB$1&amp;"_Verify",INDIRECT("$1:$1"),0)-1),2,0)
)</f>
        <v>uph</v>
      </c>
      <c r="AB124" t="s">
        <v>91</v>
      </c>
      <c r="AC124">
        <v>12663</v>
      </c>
      <c r="AD124">
        <v>9</v>
      </c>
      <c r="AE124" t="s">
        <v>126</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ca="1">IF(ROW()=2,AN124,OFFSET(AM124,-1,0)&amp;IF(LEN(AN124)=0,"",","&amp;AN124))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{"dy":13,"sl":2,"tp":"uph","vl":"12663","cn":9,"pt":"GO","pr":900}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0.84668153685152803</v>
      </c>
      <c r="E125">
        <f ca="1">RAND()</f>
        <v>0.37858497030421867</v>
      </c>
      <c r="F125">
        <f ca="1">RAND()</f>
        <v>0.55862856146533912</v>
      </c>
      <c r="G125">
        <f ca="1">RAND()</f>
        <v>1.9372658140813237E-2</v>
      </c>
      <c r="H125">
        <f ca="1">RAND()</f>
        <v>0.85236125867383894</v>
      </c>
      <c r="I125">
        <f ca="1">RAND()</f>
        <v>0.48039400246433683</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37858</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uph</v>
      </c>
      <c r="AB125" t="s">
        <v>91</v>
      </c>
      <c r="AC125">
        <v>29794</v>
      </c>
      <c r="AD125">
        <v>10</v>
      </c>
      <c r="AE125" t="s">
        <v>126</v>
      </c>
      <c r="AG125">
        <v>1000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{"dy":13,"sl":3,"tp":"uph","vl":"29794","cn":10,"pt":"GO","pr":1000}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0.29059153456090037</v>
      </c>
      <c r="E126">
        <f ca="1">RAND()</f>
        <v>9.2276147155739285E-2</v>
      </c>
      <c r="F126">
        <f ca="1">RAND()</f>
        <v>0.70438062835170834</v>
      </c>
      <c r="G126">
        <f ca="1">RAND()</f>
        <v>0.69781349988069297</v>
      </c>
      <c r="H126">
        <f ca="1">RAND()</f>
        <v>0.50556021241720228</v>
      </c>
      <c r="I126">
        <f ca="1">RAND()</f>
        <v>0.59820697329298678</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9227</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9</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upn</v>
      </c>
      <c r="AB126" t="s">
        <v>92</v>
      </c>
      <c r="AC126">
        <v>75071</v>
      </c>
      <c r="AD126">
        <v>13</v>
      </c>
      <c r="AE126" t="s">
        <v>126</v>
      </c>
      <c r="AG126">
        <v>1300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ca="1">IF(ROW()=2,AN126,OFFSET(AM126,-1,0)&amp;IF(LEN(AN126)=0,"",","&amp;AN126))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{"dy":13,"sl":4,"tp":"upn","vl":"75071","cn":13,"pt":"GO","pr":1300}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0.56182225363211302</v>
      </c>
      <c r="E127">
        <f ca="1">RAND()</f>
        <v>0.71372144988535757</v>
      </c>
      <c r="F127">
        <f ca="1">RAND()</f>
        <v>0.92210379692184841</v>
      </c>
      <c r="G127">
        <f ca="1">RAND()</f>
        <v>0.89669088068253611</v>
      </c>
      <c r="H127">
        <f ca="1">RAND()</f>
        <v>0.12388065968447137</v>
      </c>
      <c r="I127">
        <f ca="1">RAND()</f>
        <v>0.78864383081375222</v>
      </c>
      <c r="M127" t="str">
        <f ca="1">IF(LEN(J127)&lt;&gt;0,J127,VLOOKUP(D127+$B127,$BJ:$BK,MATCH($BK$1,$BJ$1:$BK$1,0),1))</f>
        <v>안 지정 캐릭터 PP 영웅등급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71372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1300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199</v>
      </c>
      <c r="W127">
        <v>1</v>
      </c>
      <c r="X127" t="s">
        <v>126</v>
      </c>
      <c r="Z127">
        <v>7100</v>
      </c>
      <c r="AA127" t="str">
        <f ca="1">IF(ISBLANK(AB127),"",
VLOOKUP(AB127,OFFSET(INDIRECT("$A:$B"),0,MATCH(AB$1&amp;"_Verify",INDIRECT("$1:$1"),0)-1),2,0)
)</f>
        <v>fe</v>
      </c>
      <c r="AB127" t="s">
        <v>82</v>
      </c>
      <c r="AC127" t="s">
        <v>199</v>
      </c>
      <c r="AD127">
        <v>1</v>
      </c>
      <c r="AE127" t="s">
        <v>126</v>
      </c>
      <c r="AG127">
        <v>7100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ca="1">IF(ROW()=2,AN127,OFFSET(AM127,-1,0)&amp;IF(LEN(AN127)=0,"",","&amp;AN127))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{"dy":13,"sl":5,"tp":"fe","vl":"Equip4302","cn":1,"pt":"GO","pr":7100}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0.24724293426019628</v>
      </c>
      <c r="E128">
        <f ca="1">RAND()</f>
        <v>0.38509845590833391</v>
      </c>
      <c r="F128">
        <f ca="1">RAND()</f>
        <v>0.6599472571599756</v>
      </c>
      <c r="G128">
        <f ca="1">RAND()</f>
        <v>0.38152463405262871</v>
      </c>
      <c r="H128">
        <f ca="1">RAND()</f>
        <v>0.86457874102769916</v>
      </c>
      <c r="I128">
        <f ca="1">RAND()</f>
        <v>0.47915503483395971</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Equip4302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7500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208</v>
      </c>
      <c r="W128">
        <v>1</v>
      </c>
      <c r="X128" t="s">
        <v>126</v>
      </c>
      <c r="Z128">
        <v>3300</v>
      </c>
      <c r="AA128" t="str">
        <f ca="1">IF(ISBLANK(AB128),"",
VLOOKUP(AB128,OFFSET(INDIRECT("$A:$B"),0,MATCH(AB$1&amp;"_Verify",INDIRECT("$1:$1"),0)-1),2,0)
)</f>
        <v>fe</v>
      </c>
      <c r="AB128" t="s">
        <v>82</v>
      </c>
      <c r="AC128" t="s">
        <v>208</v>
      </c>
      <c r="AD128">
        <v>1</v>
      </c>
      <c r="AE128" t="s">
        <v>126</v>
      </c>
      <c r="AG128">
        <v>3300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ca="1">IF(ROW()=2,AN128,OFFSET(AM128,-1,0)&amp;IF(LEN(AN128)=0,"",","&amp;AN128))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{"dy":13,"sl":6,"tp":"fe","vl":"Equip7102","cn":1,"pt":"GO","pr":3300}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0.68091687713531546</v>
      </c>
      <c r="E129">
        <f ca="1">RAND()</f>
        <v>0.33314681400028334</v>
      </c>
      <c r="F129">
        <f ca="1">RAND()</f>
        <v>0.51692467883886906</v>
      </c>
      <c r="G129">
        <f ca="1">RAND()</f>
        <v>5.4136907589486083E-2</v>
      </c>
      <c r="H129">
        <f ca="1">RAND()</f>
        <v>0.40256111307155651</v>
      </c>
      <c r="I129">
        <f ca="1">RAND()</f>
        <v>2.0768633217700172E-2</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Equip3302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244</v>
      </c>
      <c r="W129">
        <v>1</v>
      </c>
      <c r="X129" t="s">
        <v>130</v>
      </c>
      <c r="Z129">
        <v>10</v>
      </c>
      <c r="AA129" t="str">
        <f ca="1">IF(ISBLANK(AB129),"",
VLOOKUP(AB129,OFFSET(INDIRECT("$A:$B"),0,MATCH(AB$1&amp;"_Verify",INDIRECT("$1:$1"),0)-1),2,0)
)</f>
        <v>fe</v>
      </c>
      <c r="AB129" t="s">
        <v>82</v>
      </c>
      <c r="AC129" t="s">
        <v>244</v>
      </c>
      <c r="AD129">
        <v>1</v>
      </c>
      <c r="AE129" t="s">
        <v>130</v>
      </c>
      <c r="AG129">
        <v>10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ca="1">IF(ROW()=2,AN129,OFFSET(AM129,-1,0)&amp;IF(LEN(AN129)=0,"",","&amp;AN129))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{"dy":13,"sl":7,"tp":"fe","vl":"Equip1301","cn":1,"pt":"DI","pr":10}</v>
      </c>
    </row>
    <row r="130" spans="1:40">
      <c r="A130">
        <v>13</v>
      </c>
      <c r="B130">
        <v>8</v>
      </c>
      <c r="C130">
        <f>IF(B130&lt;=9,0,
IF(B130=10,1,2))</f>
        <v>0</v>
      </c>
      <c r="D130">
        <f ca="1">RAND()</f>
        <v>0.15227215694918717</v>
      </c>
      <c r="E130">
        <f ca="1">RAND()</f>
        <v>0.67267322403423935</v>
      </c>
      <c r="F130">
        <f ca="1">RAND()</f>
        <v>0.85509580569371579</v>
      </c>
      <c r="G130">
        <f ca="1">RAND()</f>
        <v>0.84918659565870014</v>
      </c>
      <c r="H130">
        <f ca="1">RAND()</f>
        <v>0.41306465364291678</v>
      </c>
      <c r="I130">
        <f ca="1">RAND()</f>
        <v>0.17188491372427217</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3.550321451197791E-2</v>
      </c>
      <c r="E131">
        <f ca="1">RAND()</f>
        <v>7.5720525278220596E-2</v>
      </c>
      <c r="F131">
        <f ca="1">RAND()</f>
        <v>9.0191319799772129E-2</v>
      </c>
      <c r="G131">
        <f ca="1">RAND()</f>
        <v>0.74844852689988273</v>
      </c>
      <c r="H131">
        <f ca="1">RAND()</f>
        <v>9.2567326376767567E-2</v>
      </c>
      <c r="I131">
        <f ca="1">RAND()</f>
        <v>0.17991337248006922</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0.9094132110419787</v>
      </c>
      <c r="E132">
        <f ca="1">RAND()</f>
        <v>0.60487908952593139</v>
      </c>
      <c r="F132">
        <f ca="1">RAND()</f>
        <v>0.69235645840565063</v>
      </c>
      <c r="G132">
        <f ca="1">RAND()</f>
        <v>0.45769755798010547</v>
      </c>
      <c r="H132">
        <f ca="1">RAND()</f>
        <v>0.73599312997504751</v>
      </c>
      <c r="I132">
        <f ca="1">RAND()</f>
        <v>0.24295563812999132</v>
      </c>
      <c r="M132" t="str">
        <f ca="1">IF(LEN(J132)&lt;&gt;0,J132,VLOOKUP(D132+$B132,$BJ:$BK,MATCH($BK$1,$BJ$1:$BK$1,0),1))</f>
        <v>캐릭터 상자 일반등급</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삭제</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29</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130</v>
      </c>
      <c r="Z132">
        <v>149</v>
      </c>
      <c r="AA132" t="str">
        <f ca="1">IF(ISBLANK(AB132),"",
VLOOKUP(AB132,OFFSET(INDIRECT("$A:$B"),0,MATCH(AB$1&amp;"_Verify",INDIRECT("$1:$1"),0)-1),2,0)
)</f>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{"dy":14,"sl":0,"tp":"bh","cn":1,"pt":"DI","pr":149}</v>
      </c>
    </row>
    <row r="133" spans="1:40">
      <c r="A133">
        <v>14</v>
      </c>
      <c r="B133">
        <v>1</v>
      </c>
      <c r="C133">
        <f>IF(B133&lt;=9,0,
IF(B133=10,1,2))</f>
        <v>0</v>
      </c>
      <c r="D133">
        <f ca="1">RAND()</f>
        <v>0.65552698470517912</v>
      </c>
      <c r="E133">
        <f ca="1">RAND()</f>
        <v>3.7814424247557432E-2</v>
      </c>
      <c r="F133">
        <f ca="1">RAND()</f>
        <v>6.316807768928645E-2</v>
      </c>
      <c r="G133">
        <f ca="1">RAND()</f>
        <v>0.72537891898791962</v>
      </c>
      <c r="H133">
        <f ca="1">RAND()</f>
        <v>0.1478298446476598</v>
      </c>
      <c r="I133">
        <f ca="1">RAND()</f>
        <v>0.50385898594058331</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Equip0101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1300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255</v>
      </c>
      <c r="W133">
        <v>1</v>
      </c>
      <c r="X133" t="s">
        <v>130</v>
      </c>
      <c r="Z133">
        <v>11</v>
      </c>
      <c r="AA133" t="str">
        <f ca="1">IF(ISBLANK(AB133),"",
VLOOKUP(AB133,OFFSET(INDIRECT("$A:$B"),0,MATCH(AB$1&amp;"_Verify",INDIRECT("$1:$1"),0)-1),2,0)
)</f>
        <v>fe</v>
      </c>
      <c r="AB133" t="s">
        <v>82</v>
      </c>
      <c r="AC133" t="s">
        <v>255</v>
      </c>
      <c r="AD133">
        <v>1</v>
      </c>
      <c r="AE133" t="s">
        <v>130</v>
      </c>
      <c r="AG133">
        <v>11</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ca="1">IF(ROW()=2,AN133,OFFSET(AM133,-1,0)&amp;IF(LEN(AN133)=0,"",","&amp;AN133))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{"dy":14,"sl":1,"tp":"fe","vl":"Equip2302","cn":1,"pt":"DI","pr":11}</v>
      </c>
    </row>
    <row r="134" spans="1:40">
      <c r="A134">
        <v>14</v>
      </c>
      <c r="B134">
        <v>2</v>
      </c>
      <c r="C134">
        <f>IF(B134&lt;=9,0,
IF(B134=10,1,2))</f>
        <v>0</v>
      </c>
      <c r="D134">
        <f ca="1">RAND()</f>
        <v>0.31776760209092836</v>
      </c>
      <c r="E134">
        <f ca="1">RAND()</f>
        <v>0.60663781488543045</v>
      </c>
      <c r="F134">
        <f ca="1">RAND()</f>
        <v>0.58144211263299861</v>
      </c>
      <c r="G134">
        <f ca="1">RAND()</f>
        <v>0.43639203135457427</v>
      </c>
      <c r="H134">
        <f ca="1">RAND()</f>
        <v>0.57256330251838938</v>
      </c>
      <c r="I134">
        <f ca="1">RAND()</f>
        <v>0.52143887745911532</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60663</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12</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uph</v>
      </c>
      <c r="AB134" t="s">
        <v>91</v>
      </c>
      <c r="AC134">
        <v>80085</v>
      </c>
      <c r="AD134">
        <v>13</v>
      </c>
      <c r="AE134" t="s">
        <v>126</v>
      </c>
      <c r="AG134">
        <v>1300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{"dy":14,"sl":2,"tp":"uph","vl":"80085","cn":13,"pt":"GO","pr":1300}</v>
      </c>
    </row>
    <row r="135" spans="1:40">
      <c r="A135">
        <v>14</v>
      </c>
      <c r="B135">
        <v>3</v>
      </c>
      <c r="C135">
        <f>IF(B135&lt;=9,0,
IF(B135=10,1,2))</f>
        <v>0</v>
      </c>
      <c r="D135">
        <f ca="1">RAND()</f>
        <v>0.15767561286949761</v>
      </c>
      <c r="E135">
        <f ca="1">RAND()</f>
        <v>0.70676105422673763</v>
      </c>
      <c r="F135">
        <f ca="1">RAND()</f>
        <v>0.53626597108897978</v>
      </c>
      <c r="G135">
        <f ca="1">RAND()</f>
        <v>0.85122580675802317</v>
      </c>
      <c r="H135">
        <f ca="1">RAND()</f>
        <v>2.7818331662278428E-2</v>
      </c>
      <c r="I135">
        <f ca="1">RAND()</f>
        <v>0.77165000918967463</v>
      </c>
      <c r="M135" t="str">
        <f ca="1">IF(LEN(J135)&lt;&gt;0,J135,VLOOKUP(D135+$B135,$BJ:$BK,MATCH($BK$1,$BJ$1:$BK$1,0),1))</f>
        <v>안 지정 캐릭터 PP 영웅등급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70676</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upn</v>
      </c>
      <c r="AB135" t="s">
        <v>92</v>
      </c>
      <c r="AC135">
        <v>38810</v>
      </c>
      <c r="AD135">
        <v>11</v>
      </c>
      <c r="AE135" t="s">
        <v>126</v>
      </c>
      <c r="AG135">
        <v>1100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ca="1">IF(ROW()=2,AN135,OFFSET(AM135,-1,0)&amp;IF(LEN(AN135)=0,"",","&amp;AN135))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{"dy":14,"sl":3,"tp":"upn","vl":"38810","cn":11,"pt":"GO","pr":1100}</v>
      </c>
    </row>
    <row r="136" spans="1:40">
      <c r="A136">
        <v>14</v>
      </c>
      <c r="B136">
        <v>4</v>
      </c>
      <c r="C136">
        <f>IF(B136&lt;=9,0,
IF(B136=10,1,2))</f>
        <v>0</v>
      </c>
      <c r="D136">
        <f ca="1">RAND()</f>
        <v>0.18824040810722864</v>
      </c>
      <c r="E136">
        <f ca="1">RAND()</f>
        <v>0.97505837187041133</v>
      </c>
      <c r="F136">
        <f ca="1">RAND()</f>
        <v>0.96246162478604369</v>
      </c>
      <c r="G136">
        <f ca="1">RAND()</f>
        <v>0.7610072837687536</v>
      </c>
      <c r="H136">
        <f ca="1">RAND()</f>
        <v>0.90396872078698853</v>
      </c>
      <c r="I136">
        <f ca="1">RAND()</f>
        <v>0.93005674077193345</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97505</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1400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79684</v>
      </c>
      <c r="AD136">
        <v>13</v>
      </c>
      <c r="AE136" t="s">
        <v>126</v>
      </c>
      <c r="AG136">
        <v>1300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{"dy":14,"sl":4,"tp":"upn","vl":"79684","cn":13,"pt":"GO","pr":1300}</v>
      </c>
    </row>
    <row r="137" spans="1:40">
      <c r="A137">
        <v>14</v>
      </c>
      <c r="B137">
        <v>5</v>
      </c>
      <c r="C137">
        <f>IF(B137&lt;=9,0,
IF(B137=10,1,2))</f>
        <v>0</v>
      </c>
      <c r="D137">
        <f ca="1">RAND()</f>
        <v>0.25633583900293688</v>
      </c>
      <c r="E137">
        <f ca="1">RAND()</f>
        <v>0.29104609260284375</v>
      </c>
      <c r="F137">
        <f ca="1">RAND()</f>
        <v>0.40380487368079443</v>
      </c>
      <c r="G137">
        <f ca="1">RAND()</f>
        <v>0.48900543849049127</v>
      </c>
      <c r="H137">
        <f ca="1">RAND()</f>
        <v>0.33571355511851342</v>
      </c>
      <c r="I137">
        <f ca="1">RAND()</f>
        <v>0.46305157920352535</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Equip2202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3000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202</v>
      </c>
      <c r="W137">
        <v>1</v>
      </c>
      <c r="X137" t="s">
        <v>126</v>
      </c>
      <c r="Z137">
        <v>3100</v>
      </c>
      <c r="AA137" t="str">
        <f ca="1">IF(ISBLANK(AB137),"",
VLOOKUP(AB137,OFFSET(INDIRECT("$A:$B"),0,MATCH(AB$1&amp;"_Verify",INDIRECT("$1:$1"),0)-1),2,0)
)</f>
        <v>fe</v>
      </c>
      <c r="AB137" t="s">
        <v>82</v>
      </c>
      <c r="AC137" t="s">
        <v>202</v>
      </c>
      <c r="AD137">
        <v>1</v>
      </c>
      <c r="AE137" t="s">
        <v>126</v>
      </c>
      <c r="AG137">
        <v>3100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{"dy":14,"sl":5,"tp":"fe","vl":"Equip0202","cn":1,"pt":"GO","pr":3100}</v>
      </c>
    </row>
    <row r="138" spans="1:40">
      <c r="A138">
        <v>14</v>
      </c>
      <c r="B138">
        <v>6</v>
      </c>
      <c r="C138">
        <f>IF(B138&lt;=9,0,
IF(B138=10,1,2))</f>
        <v>0</v>
      </c>
      <c r="D138">
        <f ca="1">RAND()</f>
        <v>0.14189305628722904</v>
      </c>
      <c r="E138">
        <f ca="1">RAND()</f>
        <v>0.28861346607427563</v>
      </c>
      <c r="F138">
        <f ca="1">RAND()</f>
        <v>0.84163585370472072</v>
      </c>
      <c r="G138">
        <f ca="1">RAND()</f>
        <v>0.79643313764784218</v>
      </c>
      <c r="H138">
        <f ca="1">RAND()</f>
        <v>0.43594570416625888</v>
      </c>
      <c r="I138">
        <f ca="1">RAND()</f>
        <v>0.98923211673268863</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Equip3202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3500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198</v>
      </c>
      <c r="W138">
        <v>1</v>
      </c>
      <c r="X138" t="s">
        <v>126</v>
      </c>
      <c r="Z138">
        <v>22400</v>
      </c>
      <c r="AA138" t="str">
        <f ca="1">IF(ISBLANK(AB138),"",
VLOOKUP(AB138,OFFSET(INDIRECT("$A:$B"),0,MATCH(AB$1&amp;"_Verify",INDIRECT("$1:$1"),0)-1),2,0)
)</f>
        <v>fe</v>
      </c>
      <c r="AB138" t="s">
        <v>82</v>
      </c>
      <c r="AC138" t="s">
        <v>198</v>
      </c>
      <c r="AD138">
        <v>1</v>
      </c>
      <c r="AE138" t="s">
        <v>126</v>
      </c>
      <c r="AG138">
        <v>22400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ca="1">IF(ROW()=2,AN138,OFFSET(AM138,-1,0)&amp;IF(LEN(AN138)=0,"",","&amp;AN138))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{"dy":14,"sl":6,"tp":"fe","vl":"Equip7302","cn":1,"pt":"GO","pr":22400}</v>
      </c>
    </row>
    <row r="139" spans="1:40">
      <c r="A139">
        <v>14</v>
      </c>
      <c r="B139">
        <v>7</v>
      </c>
      <c r="C139">
        <f>IF(B139&lt;=9,0,
IF(B139=10,1,2))</f>
        <v>0</v>
      </c>
      <c r="D139">
        <f ca="1">RAND()</f>
        <v>0.592806541924908</v>
      </c>
      <c r="E139">
        <f ca="1">RAND()</f>
        <v>0.28044582584577316</v>
      </c>
      <c r="F139">
        <f ca="1">RAND()</f>
        <v>0.74769452541922043</v>
      </c>
      <c r="G139">
        <f ca="1">RAND()</f>
        <v>0.44091363695740249</v>
      </c>
      <c r="H139">
        <f ca="1">RAND()</f>
        <v>0.92294330670111513</v>
      </c>
      <c r="I139">
        <f ca="1">RAND()</f>
        <v>0.12544433676978028</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Equip3101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1000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190</v>
      </c>
      <c r="W139">
        <v>1</v>
      </c>
      <c r="X139" t="s">
        <v>126</v>
      </c>
      <c r="Z139">
        <v>7800</v>
      </c>
      <c r="AA139" t="str">
        <f ca="1">IF(ISBLANK(AB139),"",
VLOOKUP(AB139,OFFSET(INDIRECT("$A:$B"),0,MATCH(AB$1&amp;"_Verify",INDIRECT("$1:$1"),0)-1),2,0)
)</f>
        <v>fe</v>
      </c>
      <c r="AB139" t="s">
        <v>82</v>
      </c>
      <c r="AC139" t="s">
        <v>190</v>
      </c>
      <c r="AD139">
        <v>1</v>
      </c>
      <c r="AE139" t="s">
        <v>126</v>
      </c>
      <c r="AG139">
        <v>7800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ca="1">IF(ROW()=2,AN139,OFFSET(AM139,-1,0)&amp;IF(LEN(AN139)=0,"",","&amp;AN139))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{"dy":14,"sl":7,"tp":"fe","vl":"Equip8101","cn":1,"pt":"GO","pr":7800}</v>
      </c>
    </row>
    <row r="140" spans="1:40">
      <c r="A140">
        <v>14</v>
      </c>
      <c r="B140">
        <v>8</v>
      </c>
      <c r="C140">
        <f>IF(B140&lt;=9,0,
IF(B140=10,1,2))</f>
        <v>0</v>
      </c>
      <c r="D140">
        <f ca="1">RAND()</f>
        <v>0.69401381742002355</v>
      </c>
      <c r="E140">
        <f ca="1">RAND()</f>
        <v>0.9001055834150945</v>
      </c>
      <c r="F140">
        <f ca="1">RAND()</f>
        <v>0.92812668691329325</v>
      </c>
      <c r="G140">
        <f ca="1">RAND()</f>
        <v>0.44021261586524407</v>
      </c>
      <c r="H140">
        <f ca="1">RAND()</f>
        <v>0.41658082929607199</v>
      </c>
      <c r="I140">
        <f ca="1">RAND()</f>
        <v>0.35691544806852826</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0.68120115790554403</v>
      </c>
      <c r="E141">
        <f ca="1">RAND()</f>
        <v>7.2886580762143938E-2</v>
      </c>
      <c r="F141">
        <f ca="1">RAND()</f>
        <v>0.3761037131067273</v>
      </c>
      <c r="G141">
        <f ca="1">RAND()</f>
        <v>0.95611239174475837</v>
      </c>
      <c r="H141">
        <f ca="1">RAND()</f>
        <v>0.19189630062032492</v>
      </c>
      <c r="I141">
        <f ca="1">RAND()</f>
        <v>0.95395247474252398</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0.99677606806476937</v>
      </c>
      <c r="E142">
        <f ca="1">RAND()</f>
        <v>0.13426504675550421</v>
      </c>
      <c r="F142">
        <f ca="1">RAND()</f>
        <v>0.96268637489584696</v>
      </c>
      <c r="G142">
        <f ca="1">RAND()</f>
        <v>0.23124539976163527</v>
      </c>
      <c r="H142">
        <f ca="1">RAND()</f>
        <v>0.46637762568323049</v>
      </c>
      <c r="I142">
        <f ca="1">RAND()</f>
        <v>8.8124307970186222E-2</v>
      </c>
      <c r="M142" t="str">
        <f ca="1">IF(LEN(J142)&lt;&gt;0,J142,VLOOKUP(D142+$B142,$BJ:$BK,MATCH($BK$1,$BJ$1:$BK$1,0),1))</f>
        <v>캐릭터 상자 영웅등급</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삭제</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149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240</v>
      </c>
      <c r="W142">
        <v>1</v>
      </c>
      <c r="X142" t="s">
        <v>126</v>
      </c>
      <c r="Z142">
        <v>7700</v>
      </c>
      <c r="AA142" t="str">
        <f ca="1">IF(ISBLANK(AB142),"",
VLOOKUP(AB142,OFFSET(INDIRECT("$A:$B"),0,MATCH(AB$1&amp;"_Verify",INDIRECT("$1:$1"),0)-1),2,0)
)</f>
        <v>fe</v>
      </c>
      <c r="AB142" t="s">
        <v>82</v>
      </c>
      <c r="AC142" t="s">
        <v>240</v>
      </c>
      <c r="AD142">
        <v>1</v>
      </c>
      <c r="AE142" t="s">
        <v>126</v>
      </c>
      <c r="AG142">
        <v>7700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ca="1">IF(ROW()=2,AN142,OFFSET(AM142,-1,0)&amp;IF(LEN(AN142)=0,"",","&amp;AN142))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{"dy":15,"sl":0,"tp":"fe","vl":"Equip8102","cn":1,"pt":"GO","pr":7700}</v>
      </c>
    </row>
    <row r="143" spans="1:40">
      <c r="A143">
        <v>15</v>
      </c>
      <c r="B143">
        <v>1</v>
      </c>
      <c r="C143">
        <f>IF(B143&lt;=9,0,
IF(B143=10,1,2))</f>
        <v>0</v>
      </c>
      <c r="D143">
        <f ca="1">RAND()</f>
        <v>0.8971255327645371</v>
      </c>
      <c r="E143">
        <f ca="1">RAND()</f>
        <v>0.27317997751780088</v>
      </c>
      <c r="F143">
        <f ca="1">RAND()</f>
        <v>0.66088735607033755</v>
      </c>
      <c r="G143">
        <f ca="1">RAND()</f>
        <v>0.78050137526004648</v>
      </c>
      <c r="H143">
        <f ca="1">RAND()</f>
        <v>0.52052783223070576</v>
      </c>
      <c r="I143">
        <f ca="1">RAND()</f>
        <v>0.84992601448679306</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Equip2102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1500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245</v>
      </c>
      <c r="W143">
        <v>1</v>
      </c>
      <c r="X143" t="s">
        <v>126</v>
      </c>
      <c r="Z143">
        <v>7400</v>
      </c>
      <c r="AA143" t="str">
        <f ca="1">IF(ISBLANK(AB143),"",
VLOOKUP(AB143,OFFSET(INDIRECT("$A:$B"),0,MATCH(AB$1&amp;"_Verify",INDIRECT("$1:$1"),0)-1),2,0)
)</f>
        <v>fe</v>
      </c>
      <c r="AB143" t="s">
        <v>82</v>
      </c>
      <c r="AC143" t="s">
        <v>245</v>
      </c>
      <c r="AD143">
        <v>1</v>
      </c>
      <c r="AE143" t="s">
        <v>126</v>
      </c>
      <c r="AG143">
        <v>7400</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ca="1">IF(ROW()=2,AN143,OFFSET(AM143,-1,0)&amp;IF(LEN(AN143)=0,"",","&amp;AN143))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{"dy":15,"sl":1,"tp":"fe","vl":"Equip5301","cn":1,"pt":"GO","pr":7400}</v>
      </c>
    </row>
    <row r="144" spans="1:40">
      <c r="A144">
        <v>15</v>
      </c>
      <c r="B144">
        <v>2</v>
      </c>
      <c r="C144">
        <f>IF(B144&lt;=9,0,
IF(B144=10,1,2))</f>
        <v>0</v>
      </c>
      <c r="D144">
        <f ca="1">RAND()</f>
        <v>0.80718783168171482</v>
      </c>
      <c r="E144">
        <f ca="1">RAND()</f>
        <v>0.15521150743834145</v>
      </c>
      <c r="F144">
        <f ca="1">RAND()</f>
        <v>0.10729552805385056</v>
      </c>
      <c r="G144">
        <f ca="1">RAND()</f>
        <v>0.91601502988832173</v>
      </c>
      <c r="H144">
        <f ca="1">RAND()</f>
        <v>1.6879965747100933E-2</v>
      </c>
      <c r="I144">
        <f ca="1">RAND()</f>
        <v>0.86333343025217968</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15521</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9</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uph</v>
      </c>
      <c r="AB144" t="s">
        <v>91</v>
      </c>
      <c r="AC144">
        <v>33450</v>
      </c>
      <c r="AD144">
        <v>11</v>
      </c>
      <c r="AE144" t="s">
        <v>126</v>
      </c>
      <c r="AG144">
        <v>1100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ca="1">IF(ROW()=2,AN144,OFFSET(AM144,-1,0)&amp;IF(LEN(AN144)=0,"",","&amp;AN144))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{"dy":15,"sl":2,"tp":"uph","vl":"33450","cn":11,"pt":"GO","pr":1100}</v>
      </c>
    </row>
    <row r="145" spans="1:40">
      <c r="A145">
        <v>15</v>
      </c>
      <c r="B145">
        <v>3</v>
      </c>
      <c r="C145">
        <f>IF(B145&lt;=9,0,
IF(B145=10,1,2))</f>
        <v>0</v>
      </c>
      <c r="D145">
        <f ca="1">RAND()</f>
        <v>9.1260286870490481E-2</v>
      </c>
      <c r="E145">
        <f ca="1">RAND()</f>
        <v>0.50483684498636594</v>
      </c>
      <c r="F145">
        <f ca="1">RAND()</f>
        <v>0.88310772488501355</v>
      </c>
      <c r="G145">
        <f ca="1">RAND()</f>
        <v>0.4498321388573796</v>
      </c>
      <c r="H145">
        <f ca="1">RAND()</f>
        <v>0.34781640272140601</v>
      </c>
      <c r="I145">
        <f ca="1">RAND()</f>
        <v>1.1925011908737515E-2</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50483</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12</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84704</v>
      </c>
      <c r="AD145">
        <v>14</v>
      </c>
      <c r="AE145" t="s">
        <v>126</v>
      </c>
      <c r="AG145">
        <v>1400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{"dy":15,"sl":3,"tp":"upn","vl":"84704","cn":14,"pt":"GO","pr":1400}</v>
      </c>
    </row>
    <row r="146" spans="1:40">
      <c r="A146">
        <v>15</v>
      </c>
      <c r="B146">
        <v>4</v>
      </c>
      <c r="C146">
        <f>IF(B146&lt;=9,0,
IF(B146=10,1,2))</f>
        <v>0</v>
      </c>
      <c r="D146">
        <f ca="1">RAND()</f>
        <v>0.92770512911762526</v>
      </c>
      <c r="E146">
        <f ca="1">RAND()</f>
        <v>0.34375102221355003</v>
      </c>
      <c r="F146">
        <f ca="1">RAND()</f>
        <v>0.41209099395832449</v>
      </c>
      <c r="G146">
        <f ca="1">RAND()</f>
        <v>0.32820746395857681</v>
      </c>
      <c r="H146">
        <f ca="1">RAND()</f>
        <v>0.68374389974368877</v>
      </c>
      <c r="I146">
        <f ca="1">RAND()</f>
        <v>0.3774422571018109</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34375</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11</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1100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upn</v>
      </c>
      <c r="AB146" t="s">
        <v>92</v>
      </c>
      <c r="AC146">
        <v>20169</v>
      </c>
      <c r="AD146">
        <v>10</v>
      </c>
      <c r="AE146" t="s">
        <v>126</v>
      </c>
      <c r="AG146">
        <v>1000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ca="1">IF(ROW()=2,AN146,OFFSET(AM146,-1,0)&amp;IF(LEN(AN146)=0,"",","&amp;AN146))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{"dy":15,"sl":4,"tp":"upn","vl":"20169","cn":10,"pt":"GO","pr":1000}</v>
      </c>
    </row>
    <row r="147" spans="1:40">
      <c r="A147">
        <v>15</v>
      </c>
      <c r="B147">
        <v>5</v>
      </c>
      <c r="C147">
        <f>IF(B147&lt;=9,0,
IF(B147=10,1,2))</f>
        <v>0</v>
      </c>
      <c r="D147">
        <f ca="1">RAND()</f>
        <v>0.85528681311176113</v>
      </c>
      <c r="E147">
        <f ca="1">RAND()</f>
        <v>0.31491494583492519</v>
      </c>
      <c r="F147">
        <f ca="1">RAND()</f>
        <v>0.10636283234176669</v>
      </c>
      <c r="G147">
        <f ca="1">RAND()</f>
        <v>0.43283080785591321</v>
      </c>
      <c r="H147">
        <f ca="1">RAND()</f>
        <v>0.73200545556497409</v>
      </c>
      <c r="I147">
        <f ca="1">RAND()</f>
        <v>0.88132455070469196</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31491</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10</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280</v>
      </c>
      <c r="W147">
        <v>1</v>
      </c>
      <c r="X147" t="s">
        <v>126</v>
      </c>
      <c r="Z147">
        <v>3300</v>
      </c>
      <c r="AA147" t="str">
        <f ca="1">IF(ISBLANK(AB147),"",
VLOOKUP(AB147,OFFSET(INDIRECT("$A:$B"),0,MATCH(AB$1&amp;"_Verify",INDIRECT("$1:$1"),0)-1),2,0)
)</f>
        <v>fe</v>
      </c>
      <c r="AB147" t="s">
        <v>82</v>
      </c>
      <c r="AC147" t="s">
        <v>280</v>
      </c>
      <c r="AD147">
        <v>1</v>
      </c>
      <c r="AE147" t="s">
        <v>126</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ca="1">IF(ROW()=2,AN147,OFFSET(AM147,-1,0)&amp;IF(LEN(AN147)=0,"",","&amp;AN147))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{"dy":15,"sl":5,"tp":"fe","vl":"Equip5202","cn":1,"pt":"GO","pr":3300}</v>
      </c>
    </row>
    <row r="148" spans="1:40">
      <c r="A148">
        <v>15</v>
      </c>
      <c r="B148">
        <v>6</v>
      </c>
      <c r="C148">
        <f>IF(B148&lt;=9,0,
IF(B148=10,1,2))</f>
        <v>0</v>
      </c>
      <c r="D148">
        <f ca="1">RAND()</f>
        <v>0.56953811527984344</v>
      </c>
      <c r="E148">
        <f ca="1">RAND()</f>
        <v>0.10583059272817141</v>
      </c>
      <c r="F148">
        <f ca="1">RAND()</f>
        <v>0.52092066476296228</v>
      </c>
      <c r="G148">
        <f ca="1">RAND()</f>
        <v>0.27762854986492747</v>
      </c>
      <c r="H148">
        <f ca="1">RAND()</f>
        <v>0.58012803064719942</v>
      </c>
      <c r="I148">
        <f ca="1">RAND()</f>
        <v>0.26717141771055941</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Equip1101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1100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186</v>
      </c>
      <c r="W148">
        <v>1</v>
      </c>
      <c r="X148" t="s">
        <v>126</v>
      </c>
      <c r="Z148">
        <v>7600</v>
      </c>
      <c r="AA148" t="str">
        <f ca="1">IF(ISBLANK(AB148),"",
VLOOKUP(AB148,OFFSET(INDIRECT("$A:$B"),0,MATCH(AB$1&amp;"_Verify",INDIRECT("$1:$1"),0)-1),2,0)
)</f>
        <v>fe</v>
      </c>
      <c r="AB148" t="s">
        <v>82</v>
      </c>
      <c r="AC148" t="s">
        <v>186</v>
      </c>
      <c r="AD148">
        <v>1</v>
      </c>
      <c r="AE148" t="s">
        <v>126</v>
      </c>
      <c r="AG148">
        <v>7600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ca="1">IF(ROW()=2,AN148,OFFSET(AM148,-1,0)&amp;IF(LEN(AN148)=0,"",","&amp;AN148))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{"dy":15,"sl":6,"tp":"fe","vl":"Equip1302","cn":1,"pt":"GO","pr":7600}</v>
      </c>
    </row>
    <row r="149" spans="1:40">
      <c r="A149">
        <v>15</v>
      </c>
      <c r="B149">
        <v>7</v>
      </c>
      <c r="C149">
        <f>IF(B149&lt;=9,0,
IF(B149=10,1,2))</f>
        <v>0</v>
      </c>
      <c r="D149">
        <f ca="1">RAND()</f>
        <v>0.45359012993880676</v>
      </c>
      <c r="E149">
        <f ca="1">RAND()</f>
        <v>0.82727254340151568</v>
      </c>
      <c r="F149">
        <f ca="1">RAND()</f>
        <v>0.31782736772454168</v>
      </c>
      <c r="G149">
        <f ca="1">RAND()</f>
        <v>0.92239820429899422</v>
      </c>
      <c r="H149">
        <f ca="1">RAND()</f>
        <v>0.28801069365455279</v>
      </c>
      <c r="I149">
        <f ca="1">RAND()</f>
        <v>0.3109239769620078</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Equip8102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7800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182</v>
      </c>
      <c r="W149">
        <v>1</v>
      </c>
      <c r="X149" t="s">
        <v>126</v>
      </c>
      <c r="Z149">
        <v>5100</v>
      </c>
      <c r="AA149" t="str">
        <f ca="1">IF(ISBLANK(AB149),"",
VLOOKUP(AB149,OFFSET(INDIRECT("$A:$B"),0,MATCH(AB$1&amp;"_Verify",INDIRECT("$1:$1"),0)-1),2,0)
)</f>
        <v>fe</v>
      </c>
      <c r="AB149" t="s">
        <v>82</v>
      </c>
      <c r="AC149" t="s">
        <v>182</v>
      </c>
      <c r="AD149">
        <v>1</v>
      </c>
      <c r="AE149" t="s">
        <v>126</v>
      </c>
      <c r="AG149">
        <v>5100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ca="1">IF(ROW()=2,AN149,OFFSET(AM149,-1,0)&amp;IF(LEN(AN149)=0,"",","&amp;AN149))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{"dy":15,"sl":7,"tp":"fe","vl":"Equip8002","cn":1,"pt":"GO","pr":5100}</v>
      </c>
    </row>
    <row r="150" spans="1:40">
      <c r="A150">
        <v>15</v>
      </c>
      <c r="B150">
        <v>8</v>
      </c>
      <c r="C150">
        <f>IF(B150&lt;=9,0,
IF(B150=10,1,2))</f>
        <v>0</v>
      </c>
      <c r="D150">
        <f ca="1">RAND()</f>
        <v>7.4802117616087571E-2</v>
      </c>
      <c r="E150">
        <f ca="1">RAND()</f>
        <v>0.42498578988604729</v>
      </c>
      <c r="F150">
        <f ca="1">RAND()</f>
        <v>0.5459003535254533</v>
      </c>
      <c r="G150">
        <f ca="1">RAND()</f>
        <v>0.47613828311747752</v>
      </c>
      <c r="H150">
        <f ca="1">RAND()</f>
        <v>0.36777007739634726</v>
      </c>
      <c r="I150">
        <f ca="1">RAND()</f>
        <v>0.74052837636387592</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0.38311531467598425</v>
      </c>
      <c r="E151">
        <f ca="1">RAND()</f>
        <v>0.89997494197947525</v>
      </c>
      <c r="F151">
        <f ca="1">RAND()</f>
        <v>0.87388558651318826</v>
      </c>
      <c r="G151">
        <f ca="1">RAND()</f>
        <v>0.57805191050277949</v>
      </c>
      <c r="H151">
        <f ca="1">RAND()</f>
        <v>0.18481451737694354</v>
      </c>
      <c r="I151">
        <f ca="1">RAND()</f>
        <v>0.30919328405018476</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0.66006940746701004</v>
      </c>
      <c r="E152">
        <f ca="1">RAND()</f>
        <v>0.81335598873771697</v>
      </c>
      <c r="F152">
        <f ca="1">RAND()</f>
        <v>0.23379756586359779</v>
      </c>
      <c r="G152">
        <f ca="1">RAND()</f>
        <v>0.81586039588161818</v>
      </c>
      <c r="H152">
        <f ca="1">RAND()</f>
        <v>0.19222369562912145</v>
      </c>
      <c r="I152">
        <f ca="1">RAND()</f>
        <v>0.43177159240686569</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Equip7101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3400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207</v>
      </c>
      <c r="W152">
        <v>1</v>
      </c>
      <c r="X152" t="s">
        <v>126</v>
      </c>
      <c r="Z152">
        <v>3400</v>
      </c>
      <c r="AA152" t="str">
        <f ca="1">IF(ISBLANK(AB152),"",
VLOOKUP(AB152,OFFSET(INDIRECT("$A:$B"),0,MATCH(AB$1&amp;"_Verify",INDIRECT("$1:$1"),0)-1),2,0)
)</f>
        <v>fe</v>
      </c>
      <c r="AB152" t="s">
        <v>82</v>
      </c>
      <c r="AC152" t="s">
        <v>207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ca="1">IF(ROW()=2,AN152,OFFSET(AM152,-1,0)&amp;IF(LEN(AN152)=0,"",","&amp;AN152))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{"dy":16,"sl":0,"tp":"fe","vl":"Equip0201","cn":1,"pt":"GO","pr":3400}</v>
      </c>
    </row>
    <row r="153" spans="1:40">
      <c r="A153">
        <v>16</v>
      </c>
      <c r="B153">
        <v>1</v>
      </c>
      <c r="C153">
        <f>IF(B153&lt;=9,0,
IF(B153=10,1,2))</f>
        <v>0</v>
      </c>
      <c r="D153">
        <f ca="1">RAND()</f>
        <v>0.43553135315227631</v>
      </c>
      <c r="E153">
        <f ca="1">RAND()</f>
        <v>0.69788739235700337</v>
      </c>
      <c r="F153">
        <f ca="1">RAND()</f>
        <v>0.28553009043156763</v>
      </c>
      <c r="G153">
        <f ca="1">RAND()</f>
        <v>0.87465179830364537</v>
      </c>
      <c r="H153">
        <f ca="1">RAND()</f>
        <v>0.56292866885281845</v>
      </c>
      <c r="I153">
        <f ca="1">RAND()</f>
        <v>0.30239301121931783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Equip6101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3300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0.19090159142120644</v>
      </c>
      <c r="E154">
        <f ca="1">RAND()</f>
        <v>0.33666619206109882</v>
      </c>
      <c r="F154">
        <f ca="1">RAND()</f>
        <v>3.5548687543221713E-2</v>
      </c>
      <c r="G154">
        <f ca="1">RAND()</f>
        <v>3.8659423723501063E-2</v>
      </c>
      <c r="H154">
        <f ca="1">RAND()</f>
        <v>0.94279601211152897</v>
      </c>
      <c r="I154">
        <f ca="1">RAND()</f>
        <v>0.94323401667447493</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33666</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126</v>
      </c>
      <c r="AG154">
        <v>900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{"dy":16,"sl":2,"tp":"uph","vl":"11315","cn":9,"pt":"GO","pr":900}</v>
      </c>
    </row>
    <row r="155" spans="1:40">
      <c r="A155">
        <v>16</v>
      </c>
      <c r="B155">
        <v>3</v>
      </c>
      <c r="C155">
        <f>IF(B155&lt;=9,0,
IF(B155=10,1,2))</f>
        <v>0</v>
      </c>
      <c r="D155">
        <f ca="1">RAND()</f>
        <v>0.48126894900289341</v>
      </c>
      <c r="E155">
        <f ca="1">RAND()</f>
        <v>0.5879117933402106</v>
      </c>
      <c r="F155">
        <f ca="1">RAND()</f>
        <v>0.42734943966546346</v>
      </c>
      <c r="G155">
        <f ca="1">RAND()</f>
        <v>0.14269933092939202</v>
      </c>
      <c r="H155">
        <f ca="1">RAND()</f>
        <v>0.55802289921517501</v>
      </c>
      <c r="I155">
        <f ca="1">RAND()</f>
        <v>0.83262687365501686</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58791</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uph</v>
      </c>
      <c r="AB155" t="s">
        <v>91</v>
      </c>
      <c r="AC155">
        <v>85863</v>
      </c>
      <c r="AD155">
        <v>14</v>
      </c>
      <c r="AE155" t="s">
        <v>126</v>
      </c>
      <c r="AG155">
        <v>1400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ca="1">IF(ROW()=2,AN155,OFFSET(AM155,-1,0)&amp;IF(LEN(AN155)=0,"",","&amp;AN155))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{"dy":16,"sl":3,"tp":"uph","vl":"85863","cn":14,"pt":"GO","pr":1400}</v>
      </c>
    </row>
    <row r="156" spans="1:40">
      <c r="A156">
        <v>16</v>
      </c>
      <c r="B156">
        <v>4</v>
      </c>
      <c r="C156">
        <f>IF(B156&lt;=9,0,
IF(B156=10,1,2))</f>
        <v>0</v>
      </c>
      <c r="D156">
        <f ca="1">RAND()</f>
        <v>0.72058410905641079</v>
      </c>
      <c r="E156">
        <f ca="1">RAND()</f>
        <v>0.37302744694429124</v>
      </c>
      <c r="F156">
        <f ca="1">RAND()</f>
        <v>0.66684431782334974</v>
      </c>
      <c r="G156">
        <f ca="1">RAND()</f>
        <v>0.86115294296463185</v>
      </c>
      <c r="H156">
        <f ca="1">RAND()</f>
        <v>7.0072873910807298E-2</v>
      </c>
      <c r="I156">
        <f ca="1">RAND()</f>
        <v>0.33629488667753271</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37302</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{"dy":16,"sl":4,"tp":"upn","vl":"83631","cn":14,"pt":"GO","pr":1400}</v>
      </c>
    </row>
    <row r="157" spans="1:40">
      <c r="A157">
        <v>16</v>
      </c>
      <c r="B157">
        <v>5</v>
      </c>
      <c r="C157">
        <f>IF(B157&lt;=9,0,
IF(B157=10,1,2))</f>
        <v>0</v>
      </c>
      <c r="D157">
        <f ca="1">RAND()</f>
        <v>0.34900252752731931</v>
      </c>
      <c r="E157">
        <f ca="1">RAND()</f>
        <v>0.57938208339175712</v>
      </c>
      <c r="F157">
        <f ca="1">RAND()</f>
        <v>0.46983203615498004</v>
      </c>
      <c r="G157">
        <f ca="1">RAND()</f>
        <v>0.71031301961801319</v>
      </c>
      <c r="H157">
        <f ca="1">RAND()</f>
        <v>0.39243592372441238</v>
      </c>
      <c r="I157">
        <f ca="1">RAND()</f>
        <v>0.56476462203135791</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Equip5002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800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190</v>
      </c>
      <c r="W157">
        <v>1</v>
      </c>
      <c r="X157" t="s">
        <v>126</v>
      </c>
      <c r="Z157">
        <v>7900</v>
      </c>
      <c r="AA157" t="str">
        <f ca="1">IF(ISBLANK(AB157),"",
VLOOKUP(AB157,OFFSET(INDIRECT("$A:$B"),0,MATCH(AB$1&amp;"_Verify",INDIRECT("$1:$1"),0)-1),2,0)
)</f>
        <v>fe</v>
      </c>
      <c r="AB157" t="s">
        <v>82</v>
      </c>
      <c r="AC157" t="s">
        <v>190</v>
      </c>
      <c r="AD157">
        <v>1</v>
      </c>
      <c r="AE157" t="s">
        <v>126</v>
      </c>
      <c r="AG157">
        <v>7900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ca="1">IF(ROW()=2,AN157,OFFSET(AM157,-1,0)&amp;IF(LEN(AN157)=0,"",","&amp;AN157))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{"dy":16,"sl":5,"tp":"fe","vl":"Equip8101","cn":1,"pt":"GO","pr":7900}</v>
      </c>
    </row>
    <row r="158" spans="1:40">
      <c r="A158">
        <v>16</v>
      </c>
      <c r="B158">
        <v>6</v>
      </c>
      <c r="C158">
        <f>IF(B158&lt;=9,0,
IF(B158=10,1,2))</f>
        <v>0</v>
      </c>
      <c r="D158">
        <f ca="1">RAND()</f>
        <v>0.43070491984584147</v>
      </c>
      <c r="E158">
        <f ca="1">RAND()</f>
        <v>0.64834372455687872</v>
      </c>
      <c r="F158">
        <f ca="1">RAND()</f>
        <v>0.22805076533541113</v>
      </c>
      <c r="G158">
        <f ca="1">RAND()</f>
        <v>0.99070243246001777</v>
      </c>
      <c r="H158">
        <f ca="1">RAND()</f>
        <v>0.26282500521445418</v>
      </c>
      <c r="I158">
        <f ca="1">RAND()</f>
        <v>0.30708357201089631</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Equip6301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22300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194</v>
      </c>
      <c r="W158">
        <v>1</v>
      </c>
      <c r="X158" t="s">
        <v>126</v>
      </c>
      <c r="Z158">
        <v>2100</v>
      </c>
      <c r="AA158" t="str">
        <f ca="1">IF(ISBLANK(AB158),"",
VLOOKUP(AB158,OFFSET(INDIRECT("$A:$B"),0,MATCH(AB$1&amp;"_Verify",INDIRECT("$1:$1"),0)-1),2,0)
)</f>
        <v>fe</v>
      </c>
      <c r="AB158" t="s">
        <v>82</v>
      </c>
      <c r="AC158" t="s">
        <v>194</v>
      </c>
      <c r="AD158">
        <v>1</v>
      </c>
      <c r="AE158" t="s">
        <v>126</v>
      </c>
      <c r="AG158">
        <v>2100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ca="1">IF(ROW()=2,AN158,OFFSET(AM158,-1,0)&amp;IF(LEN(AN158)=0,"",","&amp;AN158))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{"dy":16,"sl":6,"tp":"fe","vl":"Equip6001","cn":1,"pt":"GO","pr":2100}</v>
      </c>
    </row>
    <row r="159" spans="1:40">
      <c r="A159">
        <v>16</v>
      </c>
      <c r="B159">
        <v>7</v>
      </c>
      <c r="C159">
        <f>IF(B159&lt;=9,0,
IF(B159=10,1,2))</f>
        <v>0</v>
      </c>
      <c r="D159">
        <f ca="1">RAND()</f>
        <v>0.54773586278960518</v>
      </c>
      <c r="E159">
        <f ca="1">RAND()</f>
        <v>0.24716572662788983</v>
      </c>
      <c r="F159">
        <f ca="1">RAND()</f>
        <v>5.8864219910768512E-2</v>
      </c>
      <c r="G159">
        <f ca="1">RAND()</f>
        <v>0.56842130069202601</v>
      </c>
      <c r="H159">
        <f ca="1">RAND()</f>
        <v>0.66345973369351463</v>
      </c>
      <c r="I159">
        <f ca="1">RAND()</f>
        <v>0.17843300852462085</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Equip2302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7100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242</v>
      </c>
      <c r="W159">
        <v>1</v>
      </c>
      <c r="X159" t="s">
        <v>126</v>
      </c>
      <c r="Z159">
        <v>29300</v>
      </c>
      <c r="AA159" t="str">
        <f ca="1">IF(ISBLANK(AB159),"",
VLOOKUP(AB159,OFFSET(INDIRECT("$A:$B"),0,MATCH(AB$1&amp;"_Verify",INDIRECT("$1:$1"),0)-1),2,0)
)</f>
        <v>fe</v>
      </c>
      <c r="AB159" t="s">
        <v>82</v>
      </c>
      <c r="AC159" t="s">
        <v>242</v>
      </c>
      <c r="AD159">
        <v>1</v>
      </c>
      <c r="AE159" t="s">
        <v>126</v>
      </c>
      <c r="AG159">
        <v>29300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ca="1">IF(ROW()=2,AN159,OFFSET(AM159,-1,0)&amp;IF(LEN(AN159)=0,"",","&amp;AN159))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{"dy":16,"sl":7,"tp":"fe","vl":"Equip8202","cn":1,"pt":"GO","pr":29300}</v>
      </c>
    </row>
    <row r="160" spans="1:40">
      <c r="A160">
        <v>16</v>
      </c>
      <c r="B160">
        <v>8</v>
      </c>
      <c r="C160">
        <f>IF(B160&lt;=9,0,
IF(B160=10,1,2))</f>
        <v>0</v>
      </c>
      <c r="D160">
        <f ca="1">RAND()</f>
        <v>0.75199433419214723</v>
      </c>
      <c r="E160">
        <f ca="1">RAND()</f>
        <v>0.58916916420967935</v>
      </c>
      <c r="F160">
        <f ca="1">RAND()</f>
        <v>9.361030908473178E-2</v>
      </c>
      <c r="G160">
        <f ca="1">RAND()</f>
        <v>0.74226619142397698</v>
      </c>
      <c r="H160">
        <f ca="1">RAND()</f>
        <v>0.10308122105789641</v>
      </c>
      <c r="I160">
        <f ca="1">RAND()</f>
        <v>4.9757148765532166E-2</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0.23990908249306275</v>
      </c>
      <c r="E161">
        <f ca="1">RAND()</f>
        <v>0.12127827356319398</v>
      </c>
      <c r="F161">
        <f ca="1">RAND()</f>
        <v>0.69451814277024659</v>
      </c>
      <c r="G161">
        <f ca="1">RAND()</f>
        <v>0.89871239516225843</v>
      </c>
      <c r="H161">
        <f ca="1">RAND()</f>
        <v>0.8803222796738045</v>
      </c>
      <c r="I161">
        <f ca="1">RAND()</f>
        <v>0.46589190618162024</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0.55915927552553502</v>
      </c>
      <c r="E162">
        <f ca="1">RAND()</f>
        <v>0.89212745599931675</v>
      </c>
      <c r="F162">
        <f ca="1">RAND()</f>
        <v>0.95842211762209029</v>
      </c>
      <c r="G162">
        <f ca="1">RAND()</f>
        <v>0.91371328527959517</v>
      </c>
      <c r="H162">
        <f ca="1">RAND()</f>
        <v>0.87009941608773023</v>
      </c>
      <c r="I162">
        <f ca="1">RAND()</f>
        <v>0.37145982939219435</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Equip8001</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4900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190</v>
      </c>
      <c r="W162">
        <v>1</v>
      </c>
      <c r="X162" t="s">
        <v>126</v>
      </c>
      <c r="Z162">
        <v>8300</v>
      </c>
      <c r="AA162" t="str">
        <f ca="1">IF(ISBLANK(AB162),"",
VLOOKUP(AB162,OFFSET(INDIRECT("$A:$B"),0,MATCH(AB$1&amp;"_Verify",INDIRECT("$1:$1"),0)-1),2,0)
)</f>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ca="1">IF(ROW()=2,AN162,OFFSET(AM162,-1,0)&amp;IF(LEN(AN162)=0,"",","&amp;AN162))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{"dy":17,"sl":0,"tp":"fe","vl":"Equip8101","cn":1,"pt":"GO","pr":8300}</v>
      </c>
    </row>
    <row r="163" spans="1:40">
      <c r="A163">
        <v>17</v>
      </c>
      <c r="B163">
        <v>1</v>
      </c>
      <c r="C163">
        <f>IF(B163&lt;=9,0,
IF(B163=10,1,2))</f>
        <v>0</v>
      </c>
      <c r="D163">
        <f ca="1">RAND()</f>
        <v>0.16505293172411406</v>
      </c>
      <c r="E163">
        <f ca="1">RAND()</f>
        <v>0.40011654701875954</v>
      </c>
      <c r="F163">
        <f ca="1">RAND()</f>
        <v>0.9571046284020156</v>
      </c>
      <c r="G163">
        <f ca="1">RAND()</f>
        <v>0.93328764464735203</v>
      </c>
      <c r="H163">
        <f ca="1">RAND()</f>
        <v>0.97979531692062793</v>
      </c>
      <c r="I163">
        <f ca="1">RAND()</f>
        <v>0.17112886162489205</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Equip3201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2600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184</v>
      </c>
      <c r="W163">
        <v>1</v>
      </c>
      <c r="X163" t="s">
        <v>130</v>
      </c>
      <c r="Z163">
        <v>4</v>
      </c>
      <c r="AA163" t="str">
        <f ca="1">IF(ISBLANK(AB163),"",
VLOOKUP(AB163,OFFSET(INDIRECT("$A:$B"),0,MATCH(AB$1&amp;"_Verify",INDIRECT("$1:$1"),0)-1),2,0)
)</f>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ca="1">IF(ROW()=2,AN163,OFFSET(AM163,-1,0)&amp;IF(LEN(AN163)=0,"",","&amp;AN163))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{"dy":17,"sl":1,"tp":"fe","vl":"Equip2201","cn":1,"pt":"DI","pr":4}</v>
      </c>
    </row>
    <row r="164" spans="1:40">
      <c r="A164">
        <v>17</v>
      </c>
      <c r="B164">
        <v>2</v>
      </c>
      <c r="C164">
        <f>IF(B164&lt;=9,0,
IF(B164=10,1,2))</f>
        <v>0</v>
      </c>
      <c r="D164">
        <f ca="1">RAND()</f>
        <v>0.19312181884940605</v>
      </c>
      <c r="E164">
        <f ca="1">RAND()</f>
        <v>8.434820678357835E-2</v>
      </c>
      <c r="F164">
        <f ca="1">RAND()</f>
        <v>0.75668477859594918</v>
      </c>
      <c r="G164">
        <f ca="1">RAND()</f>
        <v>0.44129251649163403</v>
      </c>
      <c r="H164">
        <f ca="1">RAND()</f>
        <v>0.12762725472468828</v>
      </c>
      <c r="I164">
        <f ca="1">RAND()</f>
        <v>0.85195646787607493</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8434</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9</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uph</v>
      </c>
      <c r="AB164" t="s">
        <v>91</v>
      </c>
      <c r="AC164">
        <v>86575</v>
      </c>
      <c r="AD164">
        <v>14</v>
      </c>
      <c r="AE164" t="s">
        <v>126</v>
      </c>
      <c r="AG164">
        <v>1400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ca="1">IF(ROW()=2,AN164,OFFSET(AM164,-1,0)&amp;IF(LEN(AN164)=0,"",","&amp;AN164))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{"dy":17,"sl":2,"tp":"uph","vl":"86575","cn":14,"pt":"GO","pr":1400}</v>
      </c>
    </row>
    <row r="165" spans="1:40">
      <c r="A165">
        <v>17</v>
      </c>
      <c r="B165">
        <v>3</v>
      </c>
      <c r="C165">
        <f>IF(B165&lt;=9,0,
IF(B165=10,1,2))</f>
        <v>0</v>
      </c>
      <c r="D165">
        <f ca="1">RAND()</f>
        <v>0.57024576456168818</v>
      </c>
      <c r="E165">
        <f ca="1">RAND()</f>
        <v>0.56228628196190966</v>
      </c>
      <c r="F165">
        <f ca="1">RAND()</f>
        <v>5.4536949779280253E-2</v>
      </c>
      <c r="G165">
        <f ca="1">RAND()</f>
        <v>0.31094907841708475</v>
      </c>
      <c r="H165">
        <f ca="1">RAND()</f>
        <v>0.12115644975621631</v>
      </c>
      <c r="I165">
        <f ca="1">RAND()</f>
        <v>8.5249391334873525E-2</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56228</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upn</v>
      </c>
      <c r="AB165" t="s">
        <v>92</v>
      </c>
      <c r="AC165">
        <v>24840</v>
      </c>
      <c r="AD165">
        <v>10</v>
      </c>
      <c r="AE165" t="s">
        <v>126</v>
      </c>
      <c r="AG165">
        <v>1000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{"dy":17,"sl":3,"tp":"upn","vl":"24840","cn":10,"pt":"GO","pr":1000}</v>
      </c>
    </row>
    <row r="166" spans="1:40">
      <c r="A166">
        <v>17</v>
      </c>
      <c r="B166">
        <v>4</v>
      </c>
      <c r="C166">
        <f>IF(B166&lt;=9,0,
IF(B166=10,1,2))</f>
        <v>0</v>
      </c>
      <c r="D166">
        <f ca="1">RAND()</f>
        <v>0.38079095275323049</v>
      </c>
      <c r="E166">
        <f ca="1">RAND()</f>
        <v>0.66025476246277448</v>
      </c>
      <c r="F166">
        <f ca="1">RAND()</f>
        <v>0.84639655615339615</v>
      </c>
      <c r="G166">
        <f ca="1">RAND()</f>
        <v>0.45021626109743418</v>
      </c>
      <c r="H166">
        <f ca="1">RAND()</f>
        <v>0.52255548370049831</v>
      </c>
      <c r="I166">
        <f ca="1">RAND()</f>
        <v>8.6484069999594348E-2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66025</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upn</v>
      </c>
      <c r="AB166" t="s">
        <v>92</v>
      </c>
      <c r="AC166">
        <v>10498</v>
      </c>
      <c r="AD166">
        <v>9</v>
      </c>
      <c r="AE166" t="s">
        <v>126</v>
      </c>
      <c r="AG166">
        <v>900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ca="1">IF(ROW()=2,AN166,OFFSET(AM166,-1,0)&amp;IF(LEN(AN166)=0,"",","&amp;AN166))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{"dy":17,"sl":4,"tp":"upn","vl":"10498","cn":9,"pt":"GO","pr":900}</v>
      </c>
    </row>
    <row r="167" spans="1:40">
      <c r="A167">
        <v>17</v>
      </c>
      <c r="B167">
        <v>5</v>
      </c>
      <c r="C167">
        <f>IF(B167&lt;=9,0,
IF(B167=10,1,2))</f>
        <v>0</v>
      </c>
      <c r="D167">
        <f ca="1">RAND()</f>
        <v>0.62342944497238895</v>
      </c>
      <c r="E167">
        <f ca="1">RAND()</f>
        <v>0.38804106361907265</v>
      </c>
      <c r="F167">
        <f ca="1">RAND()</f>
        <v>0.32677911107335755</v>
      </c>
      <c r="G167">
        <f ca="1">RAND()</f>
        <v>0.97122985157153874</v>
      </c>
      <c r="H167">
        <f ca="1">RAND()</f>
        <v>0.54698798647501601</v>
      </c>
      <c r="I167">
        <f ca="1">RAND()</f>
        <v>4.459066716744009E-3</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38804</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1100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208</v>
      </c>
      <c r="W167">
        <v>1</v>
      </c>
      <c r="X167" t="s">
        <v>126</v>
      </c>
      <c r="Z167">
        <v>3100</v>
      </c>
      <c r="AA167" t="str">
        <f ca="1">IF(ISBLANK(AB167),"",
VLOOKUP(AB167,OFFSET(INDIRECT("$A:$B"),0,MATCH(AB$1&amp;"_Verify",INDIRECT("$1:$1"),0)-1),2,0)
)</f>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ca="1">IF(ROW()=2,AN167,OFFSET(AM167,-1,0)&amp;IF(LEN(AN167)=0,"",","&amp;AN167))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{"dy":17,"sl":5,"tp":"fe","vl":"Equip7102","cn":1,"pt":"GO","pr":3100}</v>
      </c>
    </row>
    <row r="168" spans="1:40">
      <c r="A168">
        <v>17</v>
      </c>
      <c r="B168">
        <v>6</v>
      </c>
      <c r="C168">
        <f>IF(B168&lt;=9,0,
IF(B168=10,1,2))</f>
        <v>0</v>
      </c>
      <c r="D168">
        <f ca="1">RAND()</f>
        <v>0.19497092273572725</v>
      </c>
      <c r="E168">
        <f ca="1">RAND()</f>
        <v>0.70273164626273532</v>
      </c>
      <c r="F168">
        <f ca="1">RAND()</f>
        <v>1.8273244308473657E-2</v>
      </c>
      <c r="G168">
        <f ca="1">RAND()</f>
        <v>0.45921959137561075</v>
      </c>
      <c r="H168">
        <f ca="1">RAND()</f>
        <v>0.35317847865966656</v>
      </c>
      <c r="I168">
        <f ca="1">RAND()</f>
        <v>9.0581362446676805E-2</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Equip7001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1700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183</v>
      </c>
      <c r="W168">
        <v>1</v>
      </c>
      <c r="X168" t="s">
        <v>130</v>
      </c>
      <c r="Z168">
        <v>14</v>
      </c>
      <c r="AA168" t="str">
        <f ca="1">IF(ISBLANK(AB168),"",
VLOOKUP(AB168,OFFSET(INDIRECT("$A:$B"),0,MATCH(AB$1&amp;"_Verify",INDIRECT("$1:$1"),0)-1),2,0)
)</f>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0.76672309051772947</v>
      </c>
      <c r="E169">
        <f ca="1">RAND()</f>
        <v>0.39366490735116544</v>
      </c>
      <c r="F169">
        <f ca="1">RAND()</f>
        <v>0.13659334784134414</v>
      </c>
      <c r="G169">
        <f ca="1">RAND()</f>
        <v>0.95258560697844663</v>
      </c>
      <c r="H169">
        <f ca="1">RAND()</f>
        <v>0.39051901026596902</v>
      </c>
      <c r="I169">
        <f ca="1">RAND()</f>
        <v>0.89779864723854863</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Equip4202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3400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ca="1">IF(ROW()=2,AN169,OFFSET(AM169,-1,0)&amp;IF(LEN(AN169)=0,"",","&amp;AN169))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{"dy":17,"sl":7,"tp":"fe","vl":"Equip0102","cn":1,"pt":"GO","pr":1000}</v>
      </c>
    </row>
    <row r="170" spans="1:40">
      <c r="A170">
        <v>17</v>
      </c>
      <c r="B170">
        <v>8</v>
      </c>
      <c r="C170">
        <f>IF(B170&lt;=9,0,
IF(B170=10,1,2))</f>
        <v>0</v>
      </c>
      <c r="D170">
        <f ca="1">RAND()</f>
        <v>0.44538122533755109</v>
      </c>
      <c r="E170">
        <f ca="1">RAND()</f>
        <v>0.39241833469959309</v>
      </c>
      <c r="F170">
        <f ca="1">RAND()</f>
        <v>0.39892506622199397</v>
      </c>
      <c r="G170">
        <f ca="1">RAND()</f>
        <v>0.29615969624562122</v>
      </c>
      <c r="H170">
        <f ca="1">RAND()</f>
        <v>0.94897038790231092</v>
      </c>
      <c r="I170">
        <f ca="1">RAND()</f>
        <v>0.45414061345950507</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0.58388452176090255</v>
      </c>
      <c r="E171">
        <f ca="1">RAND()</f>
        <v>0.63711377131062963</v>
      </c>
      <c r="F171">
        <f ca="1">RAND()</f>
        <v>0.23573026048469792</v>
      </c>
      <c r="G171">
        <f ca="1">RAND()</f>
        <v>0.45110200769843634</v>
      </c>
      <c r="H171">
        <f ca="1">RAND()</f>
        <v>0.3705316235965217</v>
      </c>
      <c r="I171">
        <f ca="1">RAND()</f>
        <v>0.30903080833456353</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0.15264252774086984</v>
      </c>
      <c r="E172">
        <f ca="1">RAND()</f>
        <v>0.83165281400270141</v>
      </c>
      <c r="F172">
        <f ca="1">RAND()</f>
        <v>0.58062137619323684</v>
      </c>
      <c r="G172">
        <f ca="1">RAND()</f>
        <v>0.66308317598848787</v>
      </c>
      <c r="H172">
        <f ca="1">RAND()</f>
        <v>0.29490831186382815</v>
      </c>
      <c r="I172">
        <f ca="1">RAND()</f>
        <v>1.0940693522177969E-2</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Equip7102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3100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186</v>
      </c>
      <c r="W172">
        <v>1</v>
      </c>
      <c r="X172" t="s">
        <v>126</v>
      </c>
      <c r="Z172">
        <v>7300</v>
      </c>
      <c r="AA172" t="str">
        <f ca="1">IF(ISBLANK(AB172),"",
VLOOKUP(AB172,OFFSET(INDIRECT("$A:$B"),0,MATCH(AB$1&amp;"_Verify",INDIRECT("$1:$1"),0)-1),2,0)
)</f>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ca="1">IF(ROW()=2,AN172,OFFSET(AM172,-1,0)&amp;IF(LEN(AN172)=0,"",","&amp;AN172))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{"dy":18,"sl":0,"tp":"fe","vl":"Equip1302","cn":1,"pt":"GO","pr":7300}</v>
      </c>
    </row>
    <row r="173" spans="1:40">
      <c r="A173">
        <v>18</v>
      </c>
      <c r="B173">
        <v>1</v>
      </c>
      <c r="C173">
        <f>IF(B173&lt;=9,0,
IF(B173=10,1,2))</f>
        <v>0</v>
      </c>
      <c r="D173">
        <f ca="1">RAND()</f>
        <v>0.44998850690606129</v>
      </c>
      <c r="E173">
        <f ca="1">RAND()</f>
        <v>0.50240606664528575</v>
      </c>
      <c r="F173">
        <f ca="1">RAND()</f>
        <v>0.60949018613652539</v>
      </c>
      <c r="G173">
        <f ca="1">RAND()</f>
        <v>0.48944381587825159</v>
      </c>
      <c r="H173">
        <f ca="1">RAND()</f>
        <v>0.16587333065071552</v>
      </c>
      <c r="I173">
        <f ca="1">RAND()</f>
        <v>0.4967927038444222</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Equip4201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4</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258</v>
      </c>
      <c r="W173">
        <v>1</v>
      </c>
      <c r="X173" t="s">
        <v>126</v>
      </c>
      <c r="Z173">
        <v>2000</v>
      </c>
      <c r="AA173" t="str">
        <f ca="1">IF(ISBLANK(AB173),"",
VLOOKUP(AB173,OFFSET(INDIRECT("$A:$B"),0,MATCH(AB$1&amp;"_Verify",INDIRECT("$1:$1"),0)-1),2,0)
)</f>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ca="1">IF(ROW()=2,AN173,OFFSET(AM173,-1,0)&amp;IF(LEN(AN173)=0,"",","&amp;AN173))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{"dy":18,"sl":1,"tp":"fe","vl":"Equip6002","cn":1,"pt":"GO","pr":2000}</v>
      </c>
    </row>
    <row r="174" spans="1:40">
      <c r="A174">
        <v>18</v>
      </c>
      <c r="B174">
        <v>2</v>
      </c>
      <c r="C174">
        <f>IF(B174&lt;=9,0,
IF(B174=10,1,2))</f>
        <v>0</v>
      </c>
      <c r="D174">
        <f ca="1">RAND()</f>
        <v>0.52124532713595129</v>
      </c>
      <c r="E174">
        <f ca="1">RAND()</f>
        <v>0.92683113197314904</v>
      </c>
      <c r="F174">
        <f ca="1">RAND()</f>
        <v>0.86303509997224981</v>
      </c>
      <c r="G174">
        <f ca="1">RAND()</f>
        <v>0.45351899101768045</v>
      </c>
      <c r="H174">
        <f ca="1">RAND()</f>
        <v>2.3036834573259002E-2</v>
      </c>
      <c r="I174">
        <f ca="1">RAND()</f>
        <v>0.3737860096668989</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92683</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uph</v>
      </c>
      <c r="AB174" t="s">
        <v>91</v>
      </c>
      <c r="AC174">
        <v>22126</v>
      </c>
      <c r="AD174">
        <v>10</v>
      </c>
      <c r="AE174" t="s">
        <v>126</v>
      </c>
      <c r="AG174">
        <v>1000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ca="1">IF(ROW()=2,AN174,OFFSET(AM174,-1,0)&amp;IF(LEN(AN174)=0,"",","&amp;AN174))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{"dy":18,"sl":2,"tp":"uph","vl":"22126","cn":10,"pt":"GO","pr":1000}</v>
      </c>
    </row>
    <row r="175" spans="1:40">
      <c r="A175">
        <v>18</v>
      </c>
      <c r="B175">
        <v>3</v>
      </c>
      <c r="C175">
        <f>IF(B175&lt;=9,0,
IF(B175=10,1,2))</f>
        <v>0</v>
      </c>
      <c r="D175">
        <f ca="1">RAND()</f>
        <v>0.64142925262511663</v>
      </c>
      <c r="E175">
        <f ca="1">RAND()</f>
        <v>3.2290401850831874E-2</v>
      </c>
      <c r="F175">
        <f ca="1">RAND()</f>
        <v>0.69088964209434456</v>
      </c>
      <c r="G175">
        <f ca="1">RAND()</f>
        <v>0.94080362606818768</v>
      </c>
      <c r="H175">
        <f ca="1">RAND()</f>
        <v>0.54418898733984511</v>
      </c>
      <c r="I175">
        <f ca="1">RAND()</f>
        <v>0.36273897996103455</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3229</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3427</v>
      </c>
      <c r="AD175">
        <v>9</v>
      </c>
      <c r="AE175" t="s">
        <v>126</v>
      </c>
      <c r="AG175">
        <v>900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{"dy":18,"sl":3,"tp":"upn","vl":"3427","cn":9,"pt":"GO","pr":900}</v>
      </c>
    </row>
    <row r="176" spans="1:40">
      <c r="A176">
        <v>18</v>
      </c>
      <c r="B176">
        <v>4</v>
      </c>
      <c r="C176">
        <f>IF(B176&lt;=9,0,
IF(B176=10,1,2))</f>
        <v>0</v>
      </c>
      <c r="D176">
        <f ca="1">RAND()</f>
        <v>0.14067815047261112</v>
      </c>
      <c r="E176">
        <f ca="1">RAND()</f>
        <v>0.81515414255916463</v>
      </c>
      <c r="F176">
        <f ca="1">RAND()</f>
        <v>0.3087453221192723</v>
      </c>
      <c r="G176">
        <f ca="1">RAND()</f>
        <v>0.46952874416100454</v>
      </c>
      <c r="H176">
        <f ca="1">RAND()</f>
        <v>0.46204143220504212</v>
      </c>
      <c r="I176">
        <f ca="1">RAND()</f>
        <v>0.90225516026544461</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81515</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upn</v>
      </c>
      <c r="AB176" t="s">
        <v>92</v>
      </c>
      <c r="AC176">
        <v>85725</v>
      </c>
      <c r="AD176">
        <v>14</v>
      </c>
      <c r="AE176" t="s">
        <v>126</v>
      </c>
      <c r="AG176">
        <v>1400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ca="1">IF(ROW()=2,AN176,OFFSET(AM176,-1,0)&amp;IF(LEN(AN176)=0,"",","&amp;AN176))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{"dy":18,"sl":4,"tp":"upn","vl":"85725","cn":14,"pt":"GO","pr":1400}</v>
      </c>
    </row>
    <row r="177" spans="1:40">
      <c r="A177">
        <v>18</v>
      </c>
      <c r="B177">
        <v>5</v>
      </c>
      <c r="C177">
        <f>IF(B177&lt;=9,0,
IF(B177=10,1,2))</f>
        <v>0</v>
      </c>
      <c r="D177">
        <f ca="1">RAND()</f>
        <v>0.15969235555032291</v>
      </c>
      <c r="E177">
        <f ca="1">RAND()</f>
        <v>0.85560289027969483</v>
      </c>
      <c r="F177">
        <f ca="1">RAND()</f>
        <v>0.53235525473754863</v>
      </c>
      <c r="G177">
        <f ca="1">RAND()</f>
        <v>6.758576563898544E-2</v>
      </c>
      <c r="H177">
        <f ca="1">RAND()</f>
        <v>4.5440264457206059E-2</v>
      </c>
      <c r="I177">
        <f ca="1">RAND()</f>
        <v>0.36232100401258627</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Equip7202</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15</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252</v>
      </c>
      <c r="W177">
        <v>1</v>
      </c>
      <c r="X177" t="s">
        <v>126</v>
      </c>
      <c r="Z177">
        <v>1500</v>
      </c>
      <c r="AA177" t="str">
        <f ca="1">IF(ISBLANK(AB177),"",
VLOOKUP(AB177,OFFSET(INDIRECT("$A:$B"),0,MATCH(AB$1&amp;"_Verify",INDIRECT("$1:$1"),0)-1),2,0)
)</f>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ca="1">IF(ROW()=2,AN177,OFFSET(AM177,-1,0)&amp;IF(LEN(AN177)=0,"",","&amp;AN177))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{"dy":18,"sl":5,"tp":"fe","vl":"Equip5101","cn":1,"pt":"GO","pr":1500}</v>
      </c>
    </row>
    <row r="178" spans="1:40">
      <c r="A178">
        <v>18</v>
      </c>
      <c r="B178">
        <v>6</v>
      </c>
      <c r="C178">
        <f>IF(B178&lt;=9,0,
IF(B178=10,1,2))</f>
        <v>0</v>
      </c>
      <c r="D178">
        <f ca="1">RAND()</f>
        <v>0.49967709636530633</v>
      </c>
      <c r="E178">
        <f ca="1">RAND()</f>
        <v>0.50887933218928694</v>
      </c>
      <c r="F178">
        <f ca="1">RAND()</f>
        <v>0.63594476591535043</v>
      </c>
      <c r="G178">
        <f ca="1">RAND()</f>
        <v>0.76462245201052215</v>
      </c>
      <c r="H178">
        <f ca="1">RAND()</f>
        <v>0.20579866073522213</v>
      </c>
      <c r="I178">
        <f ca="1">RAND()</f>
        <v>0.68066708580622404</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Equip6002</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2100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185</v>
      </c>
      <c r="W178">
        <v>1</v>
      </c>
      <c r="X178" t="s">
        <v>126</v>
      </c>
      <c r="Z178">
        <v>3600</v>
      </c>
      <c r="AA178" t="str">
        <f ca="1">IF(ISBLANK(AB178),"",
VLOOKUP(AB178,OFFSET(INDIRECT("$A:$B"),0,MATCH(AB$1&amp;"_Verify",INDIRECT("$1:$1"),0)-1),2,0)
)</f>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ca="1">IF(ROW()=2,AN178,OFFSET(AM178,-1,0)&amp;IF(LEN(AN178)=0,"",","&amp;AN178))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{"dy":18,"sl":6,"tp":"fe","vl":"Equip6102","cn":1,"pt":"GO","pr":3600}</v>
      </c>
    </row>
    <row r="179" spans="1:40">
      <c r="A179">
        <v>18</v>
      </c>
      <c r="B179">
        <v>7</v>
      </c>
      <c r="C179">
        <f>IF(B179&lt;=9,0,
IF(B179=10,1,2))</f>
        <v>0</v>
      </c>
      <c r="D179">
        <f ca="1">RAND()</f>
        <v>0.19577538607317735</v>
      </c>
      <c r="E179">
        <f ca="1">RAND()</f>
        <v>0.75266519614648575</v>
      </c>
      <c r="F179">
        <f ca="1">RAND()</f>
        <v>0.57518946360375645</v>
      </c>
      <c r="G179">
        <f ca="1">RAND()</f>
        <v>0.82147748032595336</v>
      </c>
      <c r="H179">
        <f ca="1">RAND()</f>
        <v>0.78718832479459255</v>
      </c>
      <c r="I179">
        <f ca="1">RAND()</f>
        <v>0.53587755504533552</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Equip8101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8000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302</v>
      </c>
      <c r="W179">
        <v>1</v>
      </c>
      <c r="X179" t="s">
        <v>126</v>
      </c>
      <c r="Z179">
        <v>4500</v>
      </c>
      <c r="AA179" t="str">
        <f ca="1">IF(ISBLANK(AB179),"",
VLOOKUP(AB179,OFFSET(INDIRECT("$A:$B"),0,MATCH(AB$1&amp;"_Verify",INDIRECT("$1:$1"),0)-1),2,0)
)</f>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0.96271919794322403</v>
      </c>
      <c r="E180">
        <f ca="1">RAND()</f>
        <v>0.98059120598382876</v>
      </c>
      <c r="F180">
        <f ca="1">RAND()</f>
        <v>0.30215860230960856</v>
      </c>
      <c r="G180">
        <f ca="1">RAND()</f>
        <v>0.76959925622405567</v>
      </c>
      <c r="H180">
        <f ca="1">RAND()</f>
        <v>0.70001933601168909</v>
      </c>
      <c r="I180">
        <f ca="1">RAND()</f>
        <v>0.99657080908906848</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0.50302522017738938</v>
      </c>
      <c r="E181">
        <f ca="1">RAND()</f>
        <v>2.337546992344397E-2</v>
      </c>
      <c r="F181">
        <f ca="1">RAND()</f>
        <v>0.12201132554335747</v>
      </c>
      <c r="G181">
        <f ca="1">RAND()</f>
        <v>0.49006170405860094</v>
      </c>
      <c r="H181">
        <f ca="1">RAND()</f>
        <v>0.66976595137245609</v>
      </c>
      <c r="I181">
        <f ca="1">RAND()</f>
        <v>0.69256538685431812</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0.54896141583454949</v>
      </c>
      <c r="E182">
        <f ca="1">RAND()</f>
        <v>0.642420575890296</v>
      </c>
      <c r="F182">
        <f ca="1">RAND()</f>
        <v>0.13454029849305971</v>
      </c>
      <c r="G182">
        <f ca="1">RAND()</f>
        <v>2.0980903722295108E-2</v>
      </c>
      <c r="H182">
        <f ca="1">RAND()</f>
        <v>0.35630665050039001</v>
      </c>
      <c r="I182">
        <f ca="1">RAND()</f>
        <v>0.92087515108712437</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Equip5301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12</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297</v>
      </c>
      <c r="W182">
        <v>1</v>
      </c>
      <c r="X182" t="s">
        <v>126</v>
      </c>
      <c r="Z182">
        <v>1300</v>
      </c>
      <c r="AA182" t="str">
        <f ca="1">IF(ISBLANK(AB182),"",
VLOOKUP(AB182,OFFSET(INDIRECT("$A:$B"),0,MATCH(AB$1&amp;"_Verify",INDIRECT("$1:$1"),0)-1),2,0)
)</f>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0.94835311376772924</v>
      </c>
      <c r="E183">
        <f ca="1">RAND()</f>
        <v>0.94238786014267339</v>
      </c>
      <c r="F183">
        <f ca="1">RAND()</f>
        <v>0.36731232268545611</v>
      </c>
      <c r="G183">
        <f ca="1">RAND()</f>
        <v>0.58756554135915995</v>
      </c>
      <c r="H183">
        <f ca="1">RAND()</f>
        <v>0.10937189674544046</v>
      </c>
      <c r="I183">
        <f ca="1">RAND()</f>
        <v>0.94438341720826524</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Equip8102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8500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249</v>
      </c>
      <c r="W183">
        <v>1</v>
      </c>
      <c r="X183" t="s">
        <v>130</v>
      </c>
      <c r="Z183">
        <v>15</v>
      </c>
      <c r="AA183" t="str">
        <f ca="1">IF(ISBLANK(AB183),"",
VLOOKUP(AB183,OFFSET(INDIRECT("$A:$B"),0,MATCH(AB$1&amp;"_Verify",INDIRECT("$1:$1"),0)-1),2,0)
)</f>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0.46149997948835786</v>
      </c>
      <c r="E184">
        <f ca="1">RAND()</f>
        <v>8.5543668542814921E-2</v>
      </c>
      <c r="F184">
        <f ca="1">RAND()</f>
        <v>0.90214725620929581</v>
      </c>
      <c r="G184">
        <f ca="1">RAND()</f>
        <v>0.98864331787374593</v>
      </c>
      <c r="H184">
        <f ca="1">RAND()</f>
        <v>0.18278009001266227</v>
      </c>
      <c r="I184">
        <f ca="1">RAND()</f>
        <v>0.23938101020480551</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8554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9</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uph</v>
      </c>
      <c r="AB184" t="s">
        <v>91</v>
      </c>
      <c r="AC184">
        <v>57917</v>
      </c>
      <c r="AD184">
        <v>12</v>
      </c>
      <c r="AE184" t="s">
        <v>126</v>
      </c>
      <c r="AG184">
        <v>1200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ca="1">IF(ROW()=2,AN184,OFFSET(AM184,-1,0)&amp;IF(LEN(AN184)=0,"",","&amp;AN184))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{"dy":19,"sl":2,"tp":"uph","vl":"57917","cn":12,"pt":"GO","pr":1200}</v>
      </c>
    </row>
    <row r="185" spans="1:40">
      <c r="A185">
        <v>19</v>
      </c>
      <c r="B185">
        <v>3</v>
      </c>
      <c r="C185">
        <f>IF(B185&lt;=9,0,
IF(B185=10,1,2))</f>
        <v>0</v>
      </c>
      <c r="D185">
        <f ca="1">RAND()</f>
        <v>0.32738961924765364</v>
      </c>
      <c r="E185">
        <f ca="1">RAND()</f>
        <v>0.48680413133738587</v>
      </c>
      <c r="F185">
        <f ca="1">RAND()</f>
        <v>0.80037132449164317</v>
      </c>
      <c r="G185">
        <f ca="1">RAND()</f>
        <v>8.6394017784395816E-2</v>
      </c>
      <c r="H185">
        <f ca="1">RAND()</f>
        <v>0.31273654389136396</v>
      </c>
      <c r="I185">
        <f ca="1">RAND()</f>
        <v>1.1048526134271985E-2</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48680</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1100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900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{"dy":19,"sl":3,"tp":"upn","vl":"13618","cn":9,"pt":"GO","pr":900}</v>
      </c>
    </row>
    <row r="186" spans="1:40">
      <c r="A186">
        <v>19</v>
      </c>
      <c r="B186">
        <v>4</v>
      </c>
      <c r="C186">
        <f>IF(B186&lt;=9,0,
IF(B186=10,1,2))</f>
        <v>0</v>
      </c>
      <c r="D186">
        <f ca="1">RAND()</f>
        <v>0.82921423963976404</v>
      </c>
      <c r="E186">
        <f ca="1">RAND()</f>
        <v>0.60574808025484195</v>
      </c>
      <c r="F186">
        <f ca="1">RAND()</f>
        <v>0.34565540824534891</v>
      </c>
      <c r="G186">
        <f ca="1">RAND()</f>
        <v>0.59112241640590413</v>
      </c>
      <c r="H186">
        <f ca="1">RAND()</f>
        <v>0.81787679399955171</v>
      </c>
      <c r="I186">
        <f ca="1">RAND()</f>
        <v>0.37474818800260823</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60574</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12</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1200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upn</v>
      </c>
      <c r="AB186" t="s">
        <v>92</v>
      </c>
      <c r="AC186">
        <v>52601</v>
      </c>
      <c r="AD186">
        <v>12</v>
      </c>
      <c r="AE186" t="s">
        <v>126</v>
      </c>
      <c r="AG186">
        <v>1200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ca="1">IF(ROW()=2,AN186,OFFSET(AM186,-1,0)&amp;IF(LEN(AN186)=0,"",","&amp;AN186))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{"dy":19,"sl":4,"tp":"upn","vl":"52601","cn":12,"pt":"GO","pr":1200}</v>
      </c>
    </row>
    <row r="187" spans="1:40">
      <c r="A187">
        <v>19</v>
      </c>
      <c r="B187">
        <v>5</v>
      </c>
      <c r="C187">
        <f>IF(B187&lt;=9,0,
IF(B187=10,1,2))</f>
        <v>0</v>
      </c>
      <c r="D187">
        <f ca="1">RAND()</f>
        <v>0.83552118586787782</v>
      </c>
      <c r="E187">
        <f ca="1">RAND()</f>
        <v>0.59908879560178019</v>
      </c>
      <c r="F187">
        <f ca="1">RAND()</f>
        <v>0.83528799596320846</v>
      </c>
      <c r="G187">
        <f ca="1">RAND()</f>
        <v>0.49269403188551464</v>
      </c>
      <c r="H187">
        <f ca="1">RAND()</f>
        <v>0.8936640654473097</v>
      </c>
      <c r="I187">
        <f ca="1">RAND()</f>
        <v>0.82885555187533977</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59908</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1200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244</v>
      </c>
      <c r="W187">
        <v>1</v>
      </c>
      <c r="X187" t="s">
        <v>126</v>
      </c>
      <c r="Z187">
        <v>7100</v>
      </c>
      <c r="AA187" t="str">
        <f ca="1">IF(ISBLANK(AB187),"",
VLOOKUP(AB187,OFFSET(INDIRECT("$A:$B"),0,MATCH(AB$1&amp;"_Verify",INDIRECT("$1:$1"),0)-1),2,0)
)</f>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ca="1">IF(ROW()=2,AN187,OFFSET(AM187,-1,0)&amp;IF(LEN(AN187)=0,"",","&amp;AN187))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{"dy":19,"sl":5,"tp":"fe","vl":"Equip1301","cn":1,"pt":"GO","pr":7100}</v>
      </c>
    </row>
    <row r="188" spans="1:40">
      <c r="A188">
        <v>19</v>
      </c>
      <c r="B188">
        <v>6</v>
      </c>
      <c r="C188">
        <f>IF(B188&lt;=9,0,
IF(B188=10,1,2))</f>
        <v>0</v>
      </c>
      <c r="D188">
        <f ca="1">RAND()</f>
        <v>0.40451664777480856</v>
      </c>
      <c r="E188">
        <f ca="1">RAND()</f>
        <v>0.47121707804593094</v>
      </c>
      <c r="F188">
        <f ca="1">RAND()</f>
        <v>0.81723045133088135</v>
      </c>
      <c r="G188">
        <f ca="1">RAND()</f>
        <v>0.70214884109685105</v>
      </c>
      <c r="H188">
        <f ca="1">RAND()</f>
        <v>0.80205969620264772</v>
      </c>
      <c r="I188">
        <f ca="1">RAND()</f>
        <v>0.3568654787561818</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Equip6001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ca="1">IF(ROW()=2,AN188,OFFSET(AM188,-1,0)&amp;IF(LEN(AN188)=0,"",","&amp;AN188))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{"dy":19,"sl":6,"tp":"fe","vl":"Equip6101","cn":1,"pt":"GO","pr":3300}</v>
      </c>
    </row>
    <row r="189" spans="1:40">
      <c r="A189">
        <v>19</v>
      </c>
      <c r="B189">
        <v>7</v>
      </c>
      <c r="C189">
        <f>IF(B189&lt;=9,0,
IF(B189=10,1,2))</f>
        <v>0</v>
      </c>
      <c r="D189">
        <f ca="1">RAND()</f>
        <v>0.25385096122686945</v>
      </c>
      <c r="E189">
        <f ca="1">RAND()</f>
        <v>0.91741436088285777</v>
      </c>
      <c r="F189">
        <f ca="1">RAND()</f>
        <v>9.4415922988484002E-2</v>
      </c>
      <c r="G189">
        <f ca="1">RAND()</f>
        <v>6.7466506510129864E-3</v>
      </c>
      <c r="H189">
        <f ca="1">RAND()</f>
        <v>0.55025606810906513</v>
      </c>
      <c r="I189">
        <f ca="1">RAND()</f>
        <v>0.62428657712885016</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Equip8301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95</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182</v>
      </c>
      <c r="W189">
        <v>1</v>
      </c>
      <c r="X189" t="s">
        <v>126</v>
      </c>
      <c r="Z189">
        <v>5200</v>
      </c>
      <c r="AA189" t="str">
        <f ca="1">IF(ISBLANK(AB189),"",
VLOOKUP(AB189,OFFSET(INDIRECT("$A:$B"),0,MATCH(AB$1&amp;"_Verify",INDIRECT("$1:$1"),0)-1),2,0)
)</f>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ca="1">IF(ROW()=2,AN189,OFFSET(AM189,-1,0)&amp;IF(LEN(AN189)=0,"",","&amp;AN189))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{"dy":19,"sl":7,"tp":"fe","vl":"Equip8002","cn":1,"pt":"GO","pr":5200}</v>
      </c>
    </row>
    <row r="190" spans="1:40">
      <c r="A190">
        <v>19</v>
      </c>
      <c r="B190">
        <v>8</v>
      </c>
      <c r="C190">
        <f>IF(B190&lt;=9,0,
IF(B190=10,1,2))</f>
        <v>0</v>
      </c>
      <c r="D190">
        <f ca="1">RAND()</f>
        <v>9.0885703856013689E-2</v>
      </c>
      <c r="E190">
        <f ca="1">RAND()</f>
        <v>0.72094044490509113</v>
      </c>
      <c r="F190">
        <f ca="1">RAND()</f>
        <v>1.0661897093333872E-2</v>
      </c>
      <c r="G190">
        <f ca="1">RAND()</f>
        <v>0.16126694393254115</v>
      </c>
      <c r="H190">
        <f ca="1">RAND()</f>
        <v>6.979270965927542E-3</v>
      </c>
      <c r="I190">
        <f ca="1">RAND()</f>
        <v>0.90155574771173708</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0.65332091121716618</v>
      </c>
      <c r="E191">
        <f ca="1">RAND()</f>
        <v>0.16840385521796031</v>
      </c>
      <c r="F191">
        <f ca="1">RAND()</f>
        <v>0.97938206310874565</v>
      </c>
      <c r="G191">
        <f ca="1">RAND()</f>
        <v>0.52070291376834099</v>
      </c>
      <c r="H191">
        <f ca="1">RAND()</f>
        <v>0.65624339561650957</v>
      </c>
      <c r="I191">
        <f ca="1">RAND()</f>
        <v>0.47928375084117203</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0.49484753180884622</v>
      </c>
      <c r="E192">
        <f ca="1">RAND()</f>
        <v>0.65679939189325198</v>
      </c>
      <c r="F192">
        <f ca="1">RAND()</f>
        <v>0.35477436680398478</v>
      </c>
      <c r="G192">
        <f ca="1">RAND()</f>
        <v>8.8478077825530077E-2</v>
      </c>
      <c r="H192">
        <f ca="1">RAND()</f>
        <v>4.0145726979055052E-2</v>
      </c>
      <c r="I192">
        <f ca="1">RAND()</f>
        <v>0.91894205562325526</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Equip5302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12</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193</v>
      </c>
      <c r="W192">
        <v>1</v>
      </c>
      <c r="X192" t="s">
        <v>126</v>
      </c>
      <c r="Z192">
        <v>1200</v>
      </c>
      <c r="AA192" t="str">
        <f ca="1">IF(ISBLANK(AB192),"",
VLOOKUP(AB192,OFFSET(INDIRECT("$A:$B"),0,MATCH(AB$1&amp;"_Verify",INDIRECT("$1:$1"),0)-1),2,0)
)</f>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ca="1">IF(ROW()=2,AN192,OFFSET(AM192,-1,0)&amp;IF(LEN(AN192)=0,"",","&amp;AN192))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{"dy":20,"sl":0,"tp":"fe","vl":"Equip2102","cn":1,"pt":"GO","pr":1200}</v>
      </c>
    </row>
    <row r="193" spans="1:40">
      <c r="A193">
        <v>20</v>
      </c>
      <c r="B193">
        <v>1</v>
      </c>
      <c r="C193">
        <f>IF(B193&lt;=9,0,
IF(B193=10,1,2))</f>
        <v>0</v>
      </c>
      <c r="D193">
        <f ca="1">RAND()</f>
        <v>0.3253534182141582</v>
      </c>
      <c r="E193">
        <f ca="1">RAND()</f>
        <v>0.13934776550097272</v>
      </c>
      <c r="F193">
        <f ca="1">RAND()</f>
        <v>0.88335236825253349</v>
      </c>
      <c r="G193">
        <f ca="1">RAND()</f>
        <v>0.67219862357540805</v>
      </c>
      <c r="H193">
        <f ca="1">RAND()</f>
        <v>9.3726262930695414E-2</v>
      </c>
      <c r="I193">
        <f ca="1">RAND()</f>
        <v>0.48991316146319386</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Equip1101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1200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280</v>
      </c>
      <c r="W193">
        <v>1</v>
      </c>
      <c r="X193" t="s">
        <v>130</v>
      </c>
      <c r="Z193">
        <v>5</v>
      </c>
      <c r="AA193" t="str">
        <f ca="1">IF(ISBLANK(AB193),"",
VLOOKUP(AB193,OFFSET(INDIRECT("$A:$B"),0,MATCH(AB$1&amp;"_Verify",INDIRECT("$1:$1"),0)-1),2,0)
)</f>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0.98686549676593782</v>
      </c>
      <c r="E194">
        <f ca="1">RAND()</f>
        <v>0.75929692647862368</v>
      </c>
      <c r="F194">
        <f ca="1">RAND()</f>
        <v>0.85019831889089592</v>
      </c>
      <c r="G194">
        <f ca="1">RAND()</f>
        <v>6.5151025947982166E-2</v>
      </c>
      <c r="H194">
        <f ca="1">RAND()</f>
        <v>0.8495523323446631</v>
      </c>
      <c r="I194">
        <f ca="1">RAND()</f>
        <v>0.74503599014743516</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75929</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1300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uph</v>
      </c>
      <c r="AB194" t="s">
        <v>91</v>
      </c>
      <c r="AC194">
        <v>88102</v>
      </c>
      <c r="AD194">
        <v>14</v>
      </c>
      <c r="AE194" t="s">
        <v>126</v>
      </c>
      <c r="AG194">
        <v>1400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{"dy":20,"sl":2,"tp":"uph","vl":"88102","cn":14,"pt":"GO","pr":1400}</v>
      </c>
    </row>
    <row r="195" spans="1:40">
      <c r="A195">
        <v>20</v>
      </c>
      <c r="B195">
        <v>3</v>
      </c>
      <c r="C195">
        <f>IF(B195&lt;=9,0,
IF(B195=10,1,2))</f>
        <v>0</v>
      </c>
      <c r="D195">
        <f ca="1">RAND()</f>
        <v>0.28745848257231343</v>
      </c>
      <c r="E195">
        <f ca="1">RAND()</f>
        <v>0.29148393564441011</v>
      </c>
      <c r="F195">
        <f ca="1">RAND()</f>
        <v>0.35372088743344976</v>
      </c>
      <c r="G195">
        <f ca="1">RAND()</f>
        <v>0.72455725150902917</v>
      </c>
      <c r="H195">
        <f ca="1">RAND()</f>
        <v>0.33170982893858403</v>
      </c>
      <c r="I195">
        <f ca="1">RAND()</f>
        <v>0.82411804656154508</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29148</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upn</v>
      </c>
      <c r="AB195" t="s">
        <v>92</v>
      </c>
      <c r="AC195">
        <v>69160</v>
      </c>
      <c r="AD195">
        <v>13</v>
      </c>
      <c r="AE195" t="s">
        <v>126</v>
      </c>
      <c r="AG195">
        <v>1300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ca="1">IF(ROW()=2,AN195,OFFSET(AM195,-1,0)&amp;IF(LEN(AN195)=0,"",","&amp;AN195))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{"dy":20,"sl":3,"tp":"upn","vl":"69160","cn":13,"pt":"GO","pr":1300}</v>
      </c>
    </row>
    <row r="196" spans="1:40">
      <c r="A196">
        <v>20</v>
      </c>
      <c r="B196">
        <v>4</v>
      </c>
      <c r="C196">
        <f>IF(B196&lt;=9,0,
IF(B196=10,1,2))</f>
        <v>0</v>
      </c>
      <c r="D196">
        <f ca="1">RAND()</f>
        <v>0.8355616150039662</v>
      </c>
      <c r="E196">
        <f ca="1">RAND()</f>
        <v>0.75352610893933269</v>
      </c>
      <c r="F196">
        <f ca="1">RAND()</f>
        <v>0.21336678301563616</v>
      </c>
      <c r="G196">
        <f ca="1">RAND()</f>
        <v>0.66836143771337297</v>
      </c>
      <c r="H196">
        <f ca="1">RAND()</f>
        <v>0.65325393573917234</v>
      </c>
      <c r="I196">
        <f ca="1">RAND()</f>
        <v>0.49584548751492696</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75352</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upn</v>
      </c>
      <c r="AB196" t="s">
        <v>92</v>
      </c>
      <c r="AC196">
        <v>81403</v>
      </c>
      <c r="AD196">
        <v>13</v>
      </c>
      <c r="AE196" t="s">
        <v>126</v>
      </c>
      <c r="AG196">
        <v>1300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ca="1">IF(ROW()=2,AN196,OFFSET(AM196,-1,0)&amp;IF(LEN(AN196)=0,"",","&amp;AN196))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{"dy":20,"sl":4,"tp":"upn","vl":"81403","cn":13,"pt":"GO","pr":1300}</v>
      </c>
    </row>
    <row r="197" spans="1:40">
      <c r="A197">
        <v>20</v>
      </c>
      <c r="B197">
        <v>5</v>
      </c>
      <c r="C197">
        <f>IF(B197&lt;=9,0,
IF(B197=10,1,2))</f>
        <v>0</v>
      </c>
      <c r="D197">
        <f ca="1">RAND()</f>
        <v>0.53729228479089841</v>
      </c>
      <c r="E197">
        <f ca="1">RAND()</f>
        <v>9.0402856325683012E-2</v>
      </c>
      <c r="F197">
        <f ca="1">RAND()</f>
        <v>0.81396069681637195</v>
      </c>
      <c r="G197">
        <f ca="1">RAND()</f>
        <v>0.52262526009220012</v>
      </c>
      <c r="H197">
        <f ca="1">RAND()</f>
        <v>0.4925240171652836</v>
      </c>
      <c r="I197">
        <f ca="1">RAND()</f>
        <v>0.57028223380229692</v>
      </c>
      <c r="M197" t="str">
        <f ca="1">IF(LEN(J197)&lt;&gt;0,J197,VLOOKUP(D197+$B197,$BJ:$BK,MATCH($BK$1,$BJ$1:$BK$1,0),1))</f>
        <v>안 지정 캐릭터 PP 영웅등급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9040</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9</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253</v>
      </c>
      <c r="W197">
        <v>1</v>
      </c>
      <c r="X197" t="s">
        <v>126</v>
      </c>
      <c r="Z197">
        <v>800</v>
      </c>
      <c r="AA197" t="str">
        <f ca="1">IF(ISBLANK(AB197),"",
VLOOKUP(AB197,OFFSET(INDIRECT("$A:$B"),0,MATCH(AB$1&amp;"_Verify",INDIRECT("$1:$1"),0)-1),2,0)
)</f>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ca="1">IF(ROW()=2,AN197,OFFSET(AM197,-1,0)&amp;IF(LEN(AN197)=0,"",","&amp;AN197))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{"dy":20,"sl":5,"tp":"fe","vl":"Equip1001","cn":1,"pt":"GO","pr":800}</v>
      </c>
    </row>
    <row r="198" spans="1:40">
      <c r="A198">
        <v>20</v>
      </c>
      <c r="B198">
        <v>6</v>
      </c>
      <c r="C198">
        <f>IF(B198&lt;=9,0,
IF(B198=10,1,2))</f>
        <v>0</v>
      </c>
      <c r="D198">
        <f ca="1">RAND()</f>
        <v>0.82665023214317912</v>
      </c>
      <c r="E198">
        <f ca="1">RAND()</f>
        <v>0.29697518960197178</v>
      </c>
      <c r="F198">
        <f ca="1">RAND()</f>
        <v>0.34949808515827074</v>
      </c>
      <c r="G198">
        <f ca="1">RAND()</f>
        <v>0.52518327867489989</v>
      </c>
      <c r="H198">
        <f ca="1">RAND()</f>
        <v>0.38799032904638298</v>
      </c>
      <c r="I198">
        <f ca="1">RAND()</f>
        <v>4.7083919903890381E-2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Equip3301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7000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208</v>
      </c>
      <c r="W198">
        <v>1</v>
      </c>
      <c r="X198" t="s">
        <v>126</v>
      </c>
      <c r="Z198">
        <v>3800</v>
      </c>
      <c r="AA198" t="str">
        <f ca="1">IF(ISBLANK(AB198),"",
VLOOKUP(AB198,OFFSET(INDIRECT("$A:$B"),0,MATCH(AB$1&amp;"_Verify",INDIRECT("$1:$1"),0)-1),2,0)
)</f>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ca="1">IF(ROW()=2,AN198,OFFSET(AM198,-1,0)&amp;IF(LEN(AN198)=0,"",","&amp;AN198))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{"dy":20,"sl":6,"tp":"fe","vl":"Equip7102","cn":1,"pt":"GO","pr":3800}</v>
      </c>
    </row>
    <row r="199" spans="1:40">
      <c r="A199">
        <v>20</v>
      </c>
      <c r="B199">
        <v>7</v>
      </c>
      <c r="C199">
        <f>IF(B199&lt;=9,0,
IF(B199=10,1,2))</f>
        <v>0</v>
      </c>
      <c r="D199">
        <f ca="1">RAND()</f>
        <v>0.79031176676149562</v>
      </c>
      <c r="E199">
        <f ca="1">RAND()</f>
        <v>0.43550018148493663</v>
      </c>
      <c r="F199">
        <f ca="1">RAND()</f>
        <v>0.6290657671644283</v>
      </c>
      <c r="G199">
        <f ca="1">RAND()</f>
        <v>0.63293316807175093</v>
      </c>
      <c r="H199">
        <f ca="1">RAND()</f>
        <v>0.6492492100365963</v>
      </c>
      <c r="I199">
        <f ca="1">RAND()</f>
        <v>0.19055375261676188</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Equip5002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600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302</v>
      </c>
      <c r="W199">
        <v>1</v>
      </c>
      <c r="X199" t="s">
        <v>126</v>
      </c>
      <c r="Z199">
        <v>4600</v>
      </c>
      <c r="AA199" t="str">
        <f ca="1">IF(ISBLANK(AB199),"",
VLOOKUP(AB199,OFFSET(INDIRECT("$A:$B"),0,MATCH(AB$1&amp;"_Verify",INDIRECT("$1:$1"),0)-1),2,0)
)</f>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ca="1">IF(ROW()=2,AN199,OFFSET(AM199,-1,0)&amp;IF(LEN(AN199)=0,"",","&amp;AN199))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{"dy":20,"sl":7,"tp":"fe","vl":"Equip8001","cn":1,"pt":"GO","pr":4600}</v>
      </c>
    </row>
    <row r="200" spans="1:40">
      <c r="A200">
        <v>20</v>
      </c>
      <c r="B200">
        <v>8</v>
      </c>
      <c r="C200">
        <f>IF(B200&lt;=9,0,
IF(B200=10,1,2))</f>
        <v>0</v>
      </c>
      <c r="D200">
        <f ca="1">RAND()</f>
        <v>0.23444878687066562</v>
      </c>
      <c r="E200">
        <f ca="1">RAND()</f>
        <v>0.71084295144896992</v>
      </c>
      <c r="F200">
        <f ca="1">RAND()</f>
        <v>0.67718252030979653</v>
      </c>
      <c r="G200">
        <f ca="1">RAND()</f>
        <v>0.74933384785501911</v>
      </c>
      <c r="H200">
        <f ca="1">RAND()</f>
        <v>0.92255876312143481</v>
      </c>
      <c r="I200">
        <f ca="1">RAND()</f>
        <v>0.4641267772395633</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0.19573049486342498</v>
      </c>
      <c r="E201">
        <f ca="1">RAND()</f>
        <v>0.57069675388740693</v>
      </c>
      <c r="F201">
        <f ca="1">RAND()</f>
        <v>7.1216604409798712E-2</v>
      </c>
      <c r="G201">
        <f ca="1">RAND()</f>
        <v>0.90532995885286249</v>
      </c>
      <c r="H201">
        <f ca="1">RAND()</f>
        <v>2.623966467650396E-3</v>
      </c>
      <c r="I201">
        <f ca="1">RAND()</f>
        <v>0.55309020868311409</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0.55048598416912575</v>
      </c>
      <c r="E202">
        <f ca="1">RAND()</f>
        <v>0.32884220383569351</v>
      </c>
      <c r="F202">
        <f ca="1">RAND()</f>
        <v>0.16218206013338277</v>
      </c>
      <c r="G202">
        <f ca="1">RAND()</f>
        <v>0.36251483230575421</v>
      </c>
      <c r="H202">
        <f ca="1">RAND()</f>
        <v>0.49897850677771427</v>
      </c>
      <c r="I202">
        <f ca="1">RAND()</f>
        <v>0.44099942653838309</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Equip2302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11</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199</v>
      </c>
      <c r="W202">
        <v>1</v>
      </c>
      <c r="X202" t="s">
        <v>130</v>
      </c>
      <c r="Z202">
        <v>11</v>
      </c>
      <c r="AA202" t="str">
        <f ca="1">IF(ISBLANK(AB202),"",
VLOOKUP(AB202,OFFSET(INDIRECT("$A:$B"),0,MATCH(AB$1&amp;"_Verify",INDIRECT("$1:$1"),0)-1),2,0)
)</f>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ca="1">IF(ROW()=2,AN202,OFFSET(AM202,-1,0)&amp;IF(LEN(AN202)=0,"",","&amp;AN202))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{"dy":21,"sl":0,"tp":"fe","vl":"Equip4302","cn":1,"pt":"DI","pr":11}</v>
      </c>
    </row>
    <row r="203" spans="1:40">
      <c r="A203">
        <v>21</v>
      </c>
      <c r="B203">
        <v>1</v>
      </c>
      <c r="C203">
        <f>IF(B203&lt;=9,0,
IF(B203=10,1,2))</f>
        <v>0</v>
      </c>
      <c r="D203">
        <f ca="1">RAND()</f>
        <v>0.66412885089965468</v>
      </c>
      <c r="E203">
        <f ca="1">RAND()</f>
        <v>9.03459100973667E-2</v>
      </c>
      <c r="F203">
        <f ca="1">RAND()</f>
        <v>0.7872336908830323</v>
      </c>
      <c r="G203">
        <f ca="1">RAND()</f>
        <v>0.39883244391815698</v>
      </c>
      <c r="H203">
        <f ca="1">RAND()</f>
        <v>0.13274844712183975</v>
      </c>
      <c r="I203">
        <f ca="1">RAND()</f>
        <v>0.99431058411583839</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Equip0301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12</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261</v>
      </c>
      <c r="W203">
        <v>1</v>
      </c>
      <c r="X203" t="s">
        <v>126</v>
      </c>
      <c r="Z203">
        <v>1200</v>
      </c>
      <c r="AA203" t="str">
        <f ca="1">IF(ISBLANK(AB203),"",
VLOOKUP(AB203,OFFSET(INDIRECT("$A:$B"),0,MATCH(AB$1&amp;"_Verify",INDIRECT("$1:$1"),0)-1),2,0)
)</f>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ca="1">IF(ROW()=2,AN203,OFFSET(AM203,-1,0)&amp;IF(LEN(AN203)=0,"",","&amp;AN203))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{"dy":21,"sl":1,"tp":"fe","vl":"Equip4101","cn":1,"pt":"GO","pr":1200}</v>
      </c>
    </row>
    <row r="204" spans="1:40">
      <c r="A204">
        <v>21</v>
      </c>
      <c r="B204">
        <v>2</v>
      </c>
      <c r="C204">
        <f>IF(B204&lt;=9,0,
IF(B204=10,1,2))</f>
        <v>0</v>
      </c>
      <c r="D204">
        <f ca="1">RAND()</f>
        <v>0.73600508250920427</v>
      </c>
      <c r="E204">
        <f ca="1">RAND()</f>
        <v>5.7962565175683212E-2</v>
      </c>
      <c r="F204">
        <f ca="1">RAND()</f>
        <v>0.83015217520428164</v>
      </c>
      <c r="G204">
        <f ca="1">RAND()</f>
        <v>0.2245970993601949</v>
      </c>
      <c r="H204">
        <f ca="1">RAND()</f>
        <v>0.46122754669223243</v>
      </c>
      <c r="I204">
        <f ca="1">RAND()</f>
        <v>0.71985692598520012</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5796</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9</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uph</v>
      </c>
      <c r="AB204" t="s">
        <v>91</v>
      </c>
      <c r="AC204">
        <v>6467</v>
      </c>
      <c r="AD204">
        <v>9</v>
      </c>
      <c r="AE204" t="s">
        <v>126</v>
      </c>
      <c r="AG204">
        <v>900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ca="1">IF(ROW()=2,AN204,OFFSET(AM204,-1,0)&amp;IF(LEN(AN204)=0,"",","&amp;AN204))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{"dy":21,"sl":2,"tp":"uph","vl":"6467","cn":9,"pt":"GO","pr":900}</v>
      </c>
    </row>
    <row r="205" spans="1:40">
      <c r="A205">
        <v>21</v>
      </c>
      <c r="B205">
        <v>3</v>
      </c>
      <c r="C205">
        <f>IF(B205&lt;=9,0,
IF(B205=10,1,2))</f>
        <v>0</v>
      </c>
      <c r="D205">
        <f ca="1">RAND()</f>
        <v>0.68543481506770487</v>
      </c>
      <c r="E205">
        <f ca="1">RAND()</f>
        <v>0.85767371473609078</v>
      </c>
      <c r="F205">
        <f ca="1">RAND()</f>
        <v>0.83384918614876613</v>
      </c>
      <c r="G205">
        <f ca="1">RAND()</f>
        <v>0.3173166763498162</v>
      </c>
      <c r="H205">
        <f ca="1">RAND()</f>
        <v>0.89922334695625161</v>
      </c>
      <c r="I205">
        <f ca="1">RAND()</f>
        <v>0.54633786523825689</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85767</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upn</v>
      </c>
      <c r="AB205" t="s">
        <v>92</v>
      </c>
      <c r="AC205">
        <v>43155</v>
      </c>
      <c r="AD205">
        <v>11</v>
      </c>
      <c r="AE205" t="s">
        <v>126</v>
      </c>
      <c r="AG205">
        <v>1100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ca="1">IF(ROW()=2,AN205,OFFSET(AM205,-1,0)&amp;IF(LEN(AN205)=0,"",","&amp;AN205))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{"dy":21,"sl":3,"tp":"upn","vl":"43155","cn":11,"pt":"GO","pr":1100}</v>
      </c>
    </row>
    <row r="206" spans="1:40">
      <c r="A206">
        <v>21</v>
      </c>
      <c r="B206">
        <v>4</v>
      </c>
      <c r="C206">
        <f>IF(B206&lt;=9,0,
IF(B206=10,1,2))</f>
        <v>0</v>
      </c>
      <c r="D206">
        <f ca="1">RAND()</f>
        <v>0.15995872863013794</v>
      </c>
      <c r="E206">
        <f ca="1">RAND()</f>
        <v>0.13307513267797466</v>
      </c>
      <c r="F206">
        <f ca="1">RAND()</f>
        <v>0.15657450412278695</v>
      </c>
      <c r="G206">
        <f ca="1">RAND()</f>
        <v>0.40507224863555746</v>
      </c>
      <c r="H206">
        <f ca="1">RAND()</f>
        <v>0.60059014656729126</v>
      </c>
      <c r="I206">
        <f ca="1">RAND()</f>
        <v>0.47949203403165286</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13307</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9</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upn</v>
      </c>
      <c r="AB206" t="s">
        <v>92</v>
      </c>
      <c r="AC206">
        <v>94861</v>
      </c>
      <c r="AD206">
        <v>14</v>
      </c>
      <c r="AE206" t="s">
        <v>126</v>
      </c>
      <c r="AG206">
        <v>1400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ca="1">IF(ROW()=2,AN206,OFFSET(AM206,-1,0)&amp;IF(LEN(AN206)=0,"",","&amp;AN206))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{"dy":21,"sl":4,"tp":"upn","vl":"94861","cn":14,"pt":"GO","pr":1400}</v>
      </c>
    </row>
    <row r="207" spans="1:40">
      <c r="A207">
        <v>21</v>
      </c>
      <c r="B207">
        <v>5</v>
      </c>
      <c r="C207">
        <f>IF(B207&lt;=9,0,
IF(B207=10,1,2))</f>
        <v>0</v>
      </c>
      <c r="D207">
        <f ca="1">RAND()</f>
        <v>0.1118268342633989</v>
      </c>
      <c r="E207">
        <f ca="1">RAND()</f>
        <v>0.32817593700094361</v>
      </c>
      <c r="F207">
        <f ca="1">RAND()</f>
        <v>0.15719354275426256</v>
      </c>
      <c r="G207">
        <f ca="1">RAND()</f>
        <v>0.70125976817277469</v>
      </c>
      <c r="H207">
        <f ca="1">RAND()</f>
        <v>0.34142105046302051</v>
      </c>
      <c r="I207">
        <f ca="1">RAND()</f>
        <v>0.83819323408448865</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Equip2302</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7900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ca="1">IF(ROW()=2,AN207,OFFSET(AM207,-1,0)&amp;IF(LEN(AN207)=0,"",","&amp;AN207))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{"dy":21,"sl":5,"tp":"fe","vl":"Equip4001","cn":1,"pt":"GO","pr":700}</v>
      </c>
    </row>
    <row r="208" spans="1:40">
      <c r="A208">
        <v>21</v>
      </c>
      <c r="B208">
        <v>6</v>
      </c>
      <c r="C208">
        <f>IF(B208&lt;=9,0,
IF(B208=10,1,2))</f>
        <v>0</v>
      </c>
      <c r="D208">
        <f ca="1">RAND()</f>
        <v>0.58939132626438906</v>
      </c>
      <c r="E208">
        <f ca="1">RAND()</f>
        <v>0.89050141908812308</v>
      </c>
      <c r="F208">
        <f ca="1">RAND()</f>
        <v>0.61542976384217674</v>
      </c>
      <c r="G208">
        <f ca="1">RAND()</f>
        <v>0.17571007314226306</v>
      </c>
      <c r="H208">
        <f ca="1">RAND()</f>
        <v>0.5485065208549762</v>
      </c>
      <c r="I208">
        <f ca="1">RAND()</f>
        <v>0.60375582947403028</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Equip7301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36</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189</v>
      </c>
      <c r="W208">
        <v>1</v>
      </c>
      <c r="X208" t="s">
        <v>126</v>
      </c>
      <c r="Z208">
        <v>900</v>
      </c>
      <c r="AA208" t="str">
        <f ca="1">IF(ISBLANK(AB208),"",
VLOOKUP(AB208,OFFSET(INDIRECT("$A:$B"),0,MATCH(AB$1&amp;"_Verify",INDIRECT("$1:$1"),0)-1),2,0)
)</f>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ca="1">IF(ROW()=2,AN208,OFFSET(AM208,-1,0)&amp;IF(LEN(AN208)=0,"",","&amp;AN208))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{"dy":21,"sl":6,"tp":"fe","vl":"Equip2002","cn":1,"pt":"GO","pr":900}</v>
      </c>
    </row>
    <row r="209" spans="1:40">
      <c r="A209">
        <v>21</v>
      </c>
      <c r="B209">
        <v>7</v>
      </c>
      <c r="C209">
        <f>IF(B209&lt;=9,0,
IF(B209=10,1,2))</f>
        <v>0</v>
      </c>
      <c r="D209">
        <f ca="1">RAND()</f>
        <v>0.63313630378913133</v>
      </c>
      <c r="E209">
        <f ca="1">RAND()</f>
        <v>0.64796503671177541</v>
      </c>
      <c r="F209">
        <f ca="1">RAND()</f>
        <v>0.82549525983633143</v>
      </c>
      <c r="G209">
        <f ca="1">RAND()</f>
        <v>0.45613163732648687</v>
      </c>
      <c r="H209">
        <f ca="1">RAND()</f>
        <v>0.12393983039547196</v>
      </c>
      <c r="I209">
        <f ca="1">RAND()</f>
        <v>0.45098206656118078</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Equip7202</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9300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197</v>
      </c>
      <c r="W209">
        <v>1</v>
      </c>
      <c r="X209" t="s">
        <v>126</v>
      </c>
      <c r="Z209">
        <v>7800</v>
      </c>
      <c r="AA209" t="str">
        <f ca="1">IF(ISBLANK(AB209),"",
VLOOKUP(AB209,OFFSET(INDIRECT("$A:$B"),0,MATCH(AB$1&amp;"_Verify",INDIRECT("$1:$1"),0)-1),2,0)
)</f>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0.57047253184219704</v>
      </c>
      <c r="E210">
        <f ca="1">RAND()</f>
        <v>0.62773753683693778</v>
      </c>
      <c r="F210">
        <f ca="1">RAND()</f>
        <v>3.5532643367145789E-2</v>
      </c>
      <c r="G210">
        <f ca="1">RAND()</f>
        <v>0.53453338878931111</v>
      </c>
      <c r="H210">
        <f ca="1">RAND()</f>
        <v>0.30680768839121808</v>
      </c>
      <c r="I210">
        <f ca="1">RAND()</f>
        <v>0.61771703289396562</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0.11930433010316832</v>
      </c>
      <c r="E211">
        <f ca="1">RAND()</f>
        <v>5.3395604157173593E-2</v>
      </c>
      <c r="F211">
        <f ca="1">RAND()</f>
        <v>4.2512848374049117E-2</v>
      </c>
      <c r="G211">
        <f ca="1">RAND()</f>
        <v>0.36263327560328751</v>
      </c>
      <c r="H211">
        <f ca="1">RAND()</f>
        <v>0.97928337062556348</v>
      </c>
      <c r="I211">
        <f ca="1">RAND()</f>
        <v>0.53870871665534747</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0.96521007736681153</v>
      </c>
      <c r="E212">
        <f ca="1">RAND()</f>
        <v>0.32661380044917654</v>
      </c>
      <c r="F212">
        <f ca="1">RAND()</f>
        <v>0.86466209098470581</v>
      </c>
      <c r="G212">
        <f ca="1">RAND()</f>
        <v>0.91292234855797449</v>
      </c>
      <c r="H212">
        <f ca="1">RAND()</f>
        <v>0.69832905964767755</v>
      </c>
      <c r="I212">
        <f ca="1">RAND()</f>
        <v>0.66827875877965071</v>
      </c>
      <c r="M212" t="str">
        <f ca="1">IF(LEN(J212)&lt;&gt;0,J212,VLOOKUP(D212+$B212,$BJ:$BK,MATCH($BK$1,$BJ$1:$BK$1,0),1))</f>
        <v>캐릭터 상자 영웅등급</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삭제</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ca="1">IF(ROW()=2,AN212,OFFSET(AM212,-1,0)&amp;IF(LEN(AN212)=0,"",","&amp;AN212))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{"dy":22,"sl":0,"tp":"fe","vl":"Equip3102","cn":1,"pt":"GO","pr":1400}</v>
      </c>
    </row>
    <row r="213" spans="1:40">
      <c r="A213">
        <v>22</v>
      </c>
      <c r="B213">
        <v>1</v>
      </c>
      <c r="C213">
        <f>IF(B213&lt;=9,0,
IF(B213=10,1,2))</f>
        <v>0</v>
      </c>
      <c r="D213">
        <f ca="1">RAND()</f>
        <v>0.46443036807290439</v>
      </c>
      <c r="E213">
        <f ca="1">RAND()</f>
        <v>0.86553087005149187</v>
      </c>
      <c r="F213">
        <f ca="1">RAND()</f>
        <v>0.3893315024553432</v>
      </c>
      <c r="G213">
        <f ca="1">RAND()</f>
        <v>0.52392779402679768</v>
      </c>
      <c r="H213">
        <f ca="1">RAND()</f>
        <v>0.35731760245320154</v>
      </c>
      <c r="I213">
        <f ca="1">RAND()</f>
        <v>0.2653892896087362</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Equip7301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22200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302</v>
      </c>
      <c r="W213">
        <v>1</v>
      </c>
      <c r="X213" t="s">
        <v>126</v>
      </c>
      <c r="Z213">
        <v>5000</v>
      </c>
      <c r="AA213" t="str">
        <f ca="1">IF(ISBLANK(AB213),"",
VLOOKUP(AB213,OFFSET(INDIRECT("$A:$B"),0,MATCH(AB$1&amp;"_Verify",INDIRECT("$1:$1"),0)-1),2,0)
)</f>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ca="1">IF(ROW()=2,AN213,OFFSET(AM213,-1,0)&amp;IF(LEN(AN213)=0,"",","&amp;AN213))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{"dy":22,"sl":1,"tp":"fe","vl":"Equip8001","cn":1,"pt":"GO","pr":5000}</v>
      </c>
    </row>
    <row r="214" spans="1:40">
      <c r="A214">
        <v>22</v>
      </c>
      <c r="B214">
        <v>2</v>
      </c>
      <c r="C214">
        <f>IF(B214&lt;=9,0,
IF(B214=10,1,2))</f>
        <v>0</v>
      </c>
      <c r="D214">
        <f ca="1">RAND()</f>
        <v>0.25008820555457789</v>
      </c>
      <c r="E214">
        <f ca="1">RAND()</f>
        <v>7.2394241514670221E-2</v>
      </c>
      <c r="F214">
        <f ca="1">RAND()</f>
        <v>0.87507163535254218</v>
      </c>
      <c r="G214">
        <f ca="1">RAND()</f>
        <v>0.29570008429259509</v>
      </c>
      <c r="H214">
        <f ca="1">RAND()</f>
        <v>0.839299525960158</v>
      </c>
      <c r="I214">
        <f ca="1">RAND()</f>
        <v>0.80674079414842859</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7239</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uph</v>
      </c>
      <c r="AB214" t="s">
        <v>91</v>
      </c>
      <c r="AC214">
        <v>92746</v>
      </c>
      <c r="AD214">
        <v>14</v>
      </c>
      <c r="AE214" t="s">
        <v>126</v>
      </c>
      <c r="AG214">
        <v>1400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ca="1">IF(ROW()=2,AN214,OFFSET(AM214,-1,0)&amp;IF(LEN(AN214)=0,"",","&amp;AN214))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{"dy":22,"sl":2,"tp":"uph","vl":"92746","cn":14,"pt":"GO","pr":1400}</v>
      </c>
    </row>
    <row r="215" spans="1:40">
      <c r="A215">
        <v>22</v>
      </c>
      <c r="B215">
        <v>3</v>
      </c>
      <c r="C215">
        <f>IF(B215&lt;=9,0,
IF(B215=10,1,2))</f>
        <v>0</v>
      </c>
      <c r="D215">
        <f ca="1">RAND()</f>
        <v>0.76972727739897429</v>
      </c>
      <c r="E215">
        <f ca="1">RAND()</f>
        <v>0.9221538209801845</v>
      </c>
      <c r="F215">
        <f ca="1">RAND()</f>
        <v>0.96768294671366373</v>
      </c>
      <c r="G215">
        <f ca="1">RAND()</f>
        <v>0.44499322397415109</v>
      </c>
      <c r="H215">
        <f ca="1">RAND()</f>
        <v>0.82172830496320814</v>
      </c>
      <c r="I215">
        <f ca="1">RAND()</f>
        <v>0.48801302753963793</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92215</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uph</v>
      </c>
      <c r="AB215" t="s">
        <v>91</v>
      </c>
      <c r="AC215">
        <v>38584</v>
      </c>
      <c r="AD215">
        <v>11</v>
      </c>
      <c r="AE215" t="s">
        <v>126</v>
      </c>
      <c r="AG215">
        <v>1100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ca="1">IF(ROW()=2,AN215,OFFSET(AM215,-1,0)&amp;IF(LEN(AN215)=0,"",","&amp;AN215))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{"dy":22,"sl":3,"tp":"uph","vl":"38584","cn":11,"pt":"GO","pr":1100}</v>
      </c>
    </row>
    <row r="216" spans="1:40">
      <c r="A216">
        <v>22</v>
      </c>
      <c r="B216">
        <v>4</v>
      </c>
      <c r="C216">
        <f>IF(B216&lt;=9,0,
IF(B216=10,1,2))</f>
        <v>0</v>
      </c>
      <c r="D216">
        <f ca="1">RAND()</f>
        <v>0.77916738437502597</v>
      </c>
      <c r="E216">
        <f ca="1">RAND()</f>
        <v>0.50594927150837798</v>
      </c>
      <c r="F216">
        <f ca="1">RAND()</f>
        <v>0.23919754154680539</v>
      </c>
      <c r="G216">
        <f ca="1">RAND()</f>
        <v>1.0066923854622267E-2</v>
      </c>
      <c r="H216">
        <f ca="1">RAND()</f>
        <v>8.1286039905897889E-2</v>
      </c>
      <c r="I216">
        <f ca="1">RAND()</f>
        <v>0.94282584283169912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50594</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1100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{"dy":22,"sl":4,"tp":"upn","vl":"45187","cn":11,"pt":"GO","pr":1100}</v>
      </c>
    </row>
    <row r="217" spans="1:40">
      <c r="A217">
        <v>22</v>
      </c>
      <c r="B217">
        <v>5</v>
      </c>
      <c r="C217">
        <f>IF(B217&lt;=9,0,
IF(B217=10,1,2))</f>
        <v>0</v>
      </c>
      <c r="D217">
        <f ca="1">RAND()</f>
        <v>0.61562006746796605</v>
      </c>
      <c r="E217">
        <f ca="1">RAND()</f>
        <v>0.52024072488150852</v>
      </c>
      <c r="F217">
        <f ca="1">RAND()</f>
        <v>0.61856389491490082</v>
      </c>
      <c r="G217">
        <f ca="1">RAND()</f>
        <v>0.32283698908999703</v>
      </c>
      <c r="H217">
        <f ca="1">RAND()</f>
        <v>0.40807800710142894</v>
      </c>
      <c r="I217">
        <f ca="1">RAND()</f>
        <v>0.90993245866805073</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52024</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191</v>
      </c>
      <c r="W217">
        <v>1</v>
      </c>
      <c r="X217" t="s">
        <v>130</v>
      </c>
      <c r="Z217">
        <v>11</v>
      </c>
      <c r="AA217" t="str">
        <f ca="1">IF(ISBLANK(AB217),"",
VLOOKUP(AB217,OFFSET(INDIRECT("$A:$B"),0,MATCH(AB$1&amp;"_Verify",INDIRECT("$1:$1"),0)-1),2,0)
)</f>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ca="1">IF(ROW()=2,AN217,OFFSET(AM217,-1,0)&amp;IF(LEN(AN217)=0,"",","&amp;AN217))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{"dy":22,"sl":5,"tp":"fe","vl":"Equip0302","cn":1,"pt":"DI","pr":11}</v>
      </c>
    </row>
    <row r="218" spans="1:40">
      <c r="A218">
        <v>22</v>
      </c>
      <c r="B218">
        <v>6</v>
      </c>
      <c r="C218">
        <f>IF(B218&lt;=9,0,
IF(B218=10,1,2))</f>
        <v>0</v>
      </c>
      <c r="D218">
        <f ca="1">RAND()</f>
        <v>0.33002345915325981</v>
      </c>
      <c r="E218">
        <f ca="1">RAND()</f>
        <v>0.60923200931970523</v>
      </c>
      <c r="F218">
        <f ca="1">RAND()</f>
        <v>9.4102174780285597E-2</v>
      </c>
      <c r="G218">
        <f ca="1">RAND()</f>
        <v>0.1943417609207112</v>
      </c>
      <c r="H218">
        <f ca="1">RAND()</f>
        <v>0.28873387998582967</v>
      </c>
      <c r="I218">
        <f ca="1">RAND()</f>
        <v>0.66740620961864106</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Equip6202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16</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256</v>
      </c>
      <c r="W218">
        <v>1</v>
      </c>
      <c r="X218" t="s">
        <v>126</v>
      </c>
      <c r="Z218">
        <v>3900</v>
      </c>
      <c r="AA218" t="str">
        <f ca="1">IF(ISBLANK(AB218),"",
VLOOKUP(AB218,OFFSET(INDIRECT("$A:$B"),0,MATCH(AB$1&amp;"_Verify",INDIRECT("$1:$1"),0)-1),2,0)
)</f>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ca="1">IF(ROW()=2,AN218,OFFSET(AM218,-1,0)&amp;IF(LEN(AN218)=0,"",","&amp;AN218))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{"dy":22,"sl":6,"tp":"fe","vl":"Equip7101","cn":1,"pt":"GO","pr":3900}</v>
      </c>
    </row>
    <row r="219" spans="1:40">
      <c r="A219">
        <v>22</v>
      </c>
      <c r="B219">
        <v>7</v>
      </c>
      <c r="C219">
        <f>IF(B219&lt;=9,0,
IF(B219=10,1,2))</f>
        <v>0</v>
      </c>
      <c r="D219">
        <f ca="1">RAND()</f>
        <v>0.85630332596219039</v>
      </c>
      <c r="E219">
        <f ca="1">RAND()</f>
        <v>0.84305684926352997</v>
      </c>
      <c r="F219">
        <f ca="1">RAND()</f>
        <v>0.8388836776106281</v>
      </c>
      <c r="G219">
        <f ca="1">RAND()</f>
        <v>0.15914405079959504</v>
      </c>
      <c r="H219">
        <f ca="1">RAND()</f>
        <v>0.31495508765128966</v>
      </c>
      <c r="I219">
        <f ca="1">RAND()</f>
        <v>0.54448367883029769</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Equip8201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40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248</v>
      </c>
      <c r="W219">
        <v>1</v>
      </c>
      <c r="X219" t="s">
        <v>126</v>
      </c>
      <c r="Z219">
        <v>800</v>
      </c>
      <c r="AA219" t="str">
        <f ca="1">IF(ISBLANK(AB219),"",
VLOOKUP(AB219,OFFSET(INDIRECT("$A:$B"),0,MATCH(AB$1&amp;"_Verify",INDIRECT("$1:$1"),0)-1),2,0)
)</f>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ca="1">IF(ROW()=2,AN219,OFFSET(AM219,-1,0)&amp;IF(LEN(AN219)=0,"",","&amp;AN219))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{"dy":22,"sl":7,"tp":"fe","vl":"Equip1002","cn":1,"pt":"GO","pr":800}</v>
      </c>
    </row>
    <row r="220" spans="1:40">
      <c r="A220">
        <v>22</v>
      </c>
      <c r="B220">
        <v>8</v>
      </c>
      <c r="C220">
        <f>IF(B220&lt;=9,0,
IF(B220=10,1,2))</f>
        <v>0</v>
      </c>
      <c r="D220">
        <f ca="1">RAND()</f>
        <v>0.5575651345305922</v>
      </c>
      <c r="E220">
        <f ca="1">RAND()</f>
        <v>0.93618476620067415</v>
      </c>
      <c r="F220">
        <f ca="1">RAND()</f>
        <v>7.0006033569783077E-2</v>
      </c>
      <c r="G220">
        <f ca="1">RAND()</f>
        <v>0.98805432028448237</v>
      </c>
      <c r="H220">
        <f ca="1">RAND()</f>
        <v>0.20784099663854283</v>
      </c>
      <c r="I220">
        <f ca="1">RAND()</f>
        <v>0.46070421825597607</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0.72293474945745606</v>
      </c>
      <c r="E221">
        <f ca="1">RAND()</f>
        <v>0.76463868721793515</v>
      </c>
      <c r="F221">
        <f ca="1">RAND()</f>
        <v>0.47638922893825275</v>
      </c>
      <c r="G221">
        <f ca="1">RAND()</f>
        <v>0.4744651340205821</v>
      </c>
      <c r="H221">
        <f ca="1">RAND()</f>
        <v>0.17656783403188359</v>
      </c>
      <c r="I221">
        <f ca="1">RAND()</f>
        <v>0.1173668753510726</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0.21323795215671792</v>
      </c>
      <c r="E222">
        <f ca="1">RAND()</f>
        <v>0.61974185461941478</v>
      </c>
      <c r="F222">
        <f ca="1">RAND()</f>
        <v>0.3954628176518632</v>
      </c>
      <c r="G222">
        <f ca="1">RAND()</f>
        <v>1.7008980933336471E-2</v>
      </c>
      <c r="H222">
        <f ca="1">RAND()</f>
        <v>0.82503957515644244</v>
      </c>
      <c r="I222">
        <f ca="1">RAND()</f>
        <v>0.98695317734117249</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Equip5201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5</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202</v>
      </c>
      <c r="W222">
        <v>1</v>
      </c>
      <c r="X222" t="s">
        <v>126</v>
      </c>
      <c r="Z222">
        <v>3400</v>
      </c>
      <c r="AA222" t="str">
        <f ca="1">IF(ISBLANK(AB222),"",
VLOOKUP(AB222,OFFSET(INDIRECT("$A:$B"),0,MATCH(AB$1&amp;"_Verify",INDIRECT("$1:$1"),0)-1),2,0)
)</f>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ca="1">IF(ROW()=2,AN222,OFFSET(AM222,-1,0)&amp;IF(LEN(AN222)=0,"",","&amp;AN222))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{"dy":23,"sl":0,"tp":"fe","vl":"Equip0202","cn":1,"pt":"GO","pr":3400}</v>
      </c>
    </row>
    <row r="223" spans="1:40">
      <c r="A223">
        <v>23</v>
      </c>
      <c r="B223">
        <v>1</v>
      </c>
      <c r="C223">
        <f>IF(B223&lt;=9,0,
IF(B223=10,1,2))</f>
        <v>0</v>
      </c>
      <c r="D223">
        <f ca="1">RAND()</f>
        <v>0.7307355322962853</v>
      </c>
      <c r="E223">
        <f ca="1">RAND()</f>
        <v>0.60428558775429186</v>
      </c>
      <c r="F223">
        <f ca="1">RAND()</f>
        <v>6.1479378549139985E-2</v>
      </c>
      <c r="G223">
        <f ca="1">RAND()</f>
        <v>0.57081073367611157</v>
      </c>
      <c r="H223">
        <f ca="1">RAND()</f>
        <v>0.59046577664496636</v>
      </c>
      <c r="I223">
        <f ca="1">RAND()</f>
        <v>0.51116470621042909</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Equip5102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1300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245</v>
      </c>
      <c r="W223">
        <v>1</v>
      </c>
      <c r="X223" t="s">
        <v>126</v>
      </c>
      <c r="Z223">
        <v>7000</v>
      </c>
      <c r="AA223" t="str">
        <f ca="1">IF(ISBLANK(AB223),"",
VLOOKUP(AB223,OFFSET(INDIRECT("$A:$B"),0,MATCH(AB$1&amp;"_Verify",INDIRECT("$1:$1"),0)-1),2,0)
)</f>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0.58015587643645294</v>
      </c>
      <c r="E224">
        <f ca="1">RAND()</f>
        <v>0.79296015169188405</v>
      </c>
      <c r="F224">
        <f ca="1">RAND()</f>
        <v>0.52619756617338687</v>
      </c>
      <c r="G224">
        <f ca="1">RAND()</f>
        <v>3.5744014832132409E-2</v>
      </c>
      <c r="H224">
        <f ca="1">RAND()</f>
        <v>0.752659326915182</v>
      </c>
      <c r="I224">
        <f ca="1">RAND()</f>
        <v>0.35431435166126202</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79296</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uph</v>
      </c>
      <c r="AB224" t="s">
        <v>91</v>
      </c>
      <c r="AC224">
        <v>98118</v>
      </c>
      <c r="AD224">
        <v>14</v>
      </c>
      <c r="AE224" t="s">
        <v>126</v>
      </c>
      <c r="AG224">
        <v>1400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{"dy":23,"sl":2,"tp":"uph","vl":"98118","cn":14,"pt":"GO","pr":1400}</v>
      </c>
    </row>
    <row r="225" spans="1:40">
      <c r="A225">
        <v>23</v>
      </c>
      <c r="B225">
        <v>3</v>
      </c>
      <c r="C225">
        <f>IF(B225&lt;=9,0,
IF(B225=10,1,2))</f>
        <v>0</v>
      </c>
      <c r="D225">
        <f ca="1">RAND()</f>
        <v>0.22907656060988846</v>
      </c>
      <c r="E225">
        <f ca="1">RAND()</f>
        <v>0.32863009992695724</v>
      </c>
      <c r="F225">
        <f ca="1">RAND()</f>
        <v>0.756968010921234</v>
      </c>
      <c r="G225">
        <f ca="1">RAND()</f>
        <v>0.57158185252724425</v>
      </c>
      <c r="H225">
        <f ca="1">RAND()</f>
        <v>0.82671563825729233</v>
      </c>
      <c r="I225">
        <f ca="1">RAND()</f>
        <v>0.83659285623279411</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32863</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10</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1000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upn</v>
      </c>
      <c r="AB225" t="s">
        <v>92</v>
      </c>
      <c r="AC225">
        <v>10153</v>
      </c>
      <c r="AD225">
        <v>9</v>
      </c>
      <c r="AE225" t="s">
        <v>126</v>
      </c>
      <c r="AG225">
        <v>900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ca="1">IF(ROW()=2,AN225,OFFSET(AM225,-1,0)&amp;IF(LEN(AN225)=0,"",","&amp;AN225))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{"dy":23,"sl":3,"tp":"upn","vl":"10153","cn":9,"pt":"GO","pr":900}</v>
      </c>
    </row>
    <row r="226" spans="1:40">
      <c r="A226">
        <v>23</v>
      </c>
      <c r="B226">
        <v>4</v>
      </c>
      <c r="C226">
        <f>IF(B226&lt;=9,0,
IF(B226=10,1,2))</f>
        <v>0</v>
      </c>
      <c r="D226">
        <f ca="1">RAND()</f>
        <v>0.72960762313915739</v>
      </c>
      <c r="E226">
        <f ca="1">RAND()</f>
        <v>0.27187424325813447</v>
      </c>
      <c r="F226">
        <f ca="1">RAND()</f>
        <v>0.83189719471393564</v>
      </c>
      <c r="G226">
        <f ca="1">RAND()</f>
        <v>0.15858772388681097</v>
      </c>
      <c r="H226">
        <f ca="1">RAND()</f>
        <v>0.17766506676145133</v>
      </c>
      <c r="I226">
        <f ca="1">RAND()</f>
        <v>0.9468371202817063</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27187</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10</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1000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upn</v>
      </c>
      <c r="AB226" t="s">
        <v>92</v>
      </c>
      <c r="AC226">
        <v>98421</v>
      </c>
      <c r="AD226">
        <v>14</v>
      </c>
      <c r="AE226" t="s">
        <v>126</v>
      </c>
      <c r="AG226">
        <v>1400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ca="1">IF(ROW()=2,AN226,OFFSET(AM226,-1,0)&amp;IF(LEN(AN226)=0,"",","&amp;AN226))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{"dy":23,"sl":4,"tp":"upn","vl":"98421","cn":14,"pt":"GO","pr":1400}</v>
      </c>
    </row>
    <row r="227" spans="1:40">
      <c r="A227">
        <v>23</v>
      </c>
      <c r="B227">
        <v>5</v>
      </c>
      <c r="C227">
        <f>IF(B227&lt;=9,0,
IF(B227=10,1,2))</f>
        <v>0</v>
      </c>
      <c r="D227">
        <f ca="1">RAND()</f>
        <v>2.2474898772174345E-2</v>
      </c>
      <c r="E227">
        <f ca="1">RAND()</f>
        <v>0.66777221959877808</v>
      </c>
      <c r="F227">
        <f ca="1">RAND()</f>
        <v>0.51748374292640609</v>
      </c>
      <c r="G227">
        <f ca="1">RAND()</f>
        <v>0.22030901717716433</v>
      </c>
      <c r="H227">
        <f ca="1">RAND()</f>
        <v>0.1440678951408727</v>
      </c>
      <c r="I227">
        <f ca="1">RAND()</f>
        <v>0.43693904194943978</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Equip6001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2000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204</v>
      </c>
      <c r="W227">
        <v>1</v>
      </c>
      <c r="X227" t="s">
        <v>126</v>
      </c>
      <c r="Z227">
        <v>1700</v>
      </c>
      <c r="AA227" t="str">
        <f ca="1">IF(ISBLANK(AB227),"",
VLOOKUP(AB227,OFFSET(INDIRECT("$A:$B"),0,MATCH(AB$1&amp;"_Verify",INDIRECT("$1:$1"),0)-1),2,0)
)</f>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ca="1">IF(ROW()=2,AN227,OFFSET(AM227,-1,0)&amp;IF(LEN(AN227)=0,"",","&amp;AN227))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{"dy":23,"sl":5,"tp":"fe","vl":"Equip7001","cn":1,"pt":"GO","pr":1700}</v>
      </c>
    </row>
    <row r="228" spans="1:40">
      <c r="A228">
        <v>23</v>
      </c>
      <c r="B228">
        <v>6</v>
      </c>
      <c r="C228">
        <f>IF(B228&lt;=9,0,
IF(B228=10,1,2))</f>
        <v>0</v>
      </c>
      <c r="D228">
        <f ca="1">RAND()</f>
        <v>7.6442212150915401E-2</v>
      </c>
      <c r="E228">
        <f ca="1">RAND()</f>
        <v>0.13488777367489724</v>
      </c>
      <c r="F228">
        <f ca="1">RAND()</f>
        <v>0.56808300722667093</v>
      </c>
      <c r="G228">
        <f ca="1">RAND()</f>
        <v>0.39352063854378394</v>
      </c>
      <c r="H228">
        <f ca="1">RAND()</f>
        <v>0.47777520207062052</v>
      </c>
      <c r="I228">
        <f ca="1">RAND()</f>
        <v>0.6236765804974177</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Equip1301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7600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257</v>
      </c>
      <c r="W228">
        <v>1</v>
      </c>
      <c r="X228" t="s">
        <v>126</v>
      </c>
      <c r="Z228">
        <v>3500</v>
      </c>
      <c r="AA228" t="str">
        <f ca="1">IF(ISBLANK(AB228),"",
VLOOKUP(AB228,OFFSET(INDIRECT("$A:$B"),0,MATCH(AB$1&amp;"_Verify",INDIRECT("$1:$1"),0)-1),2,0)
)</f>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ca="1">IF(ROW()=2,AN228,OFFSET(AM228,-1,0)&amp;IF(LEN(AN228)=0,"",","&amp;AN228))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{"dy":23,"sl":6,"tp":"fe","vl":"Equip3202","cn":1,"pt":"GO","pr":3500}</v>
      </c>
    </row>
    <row r="229" spans="1:40">
      <c r="A229">
        <v>23</v>
      </c>
      <c r="B229">
        <v>7</v>
      </c>
      <c r="C229">
        <f>IF(B229&lt;=9,0,
IF(B229=10,1,2))</f>
        <v>0</v>
      </c>
      <c r="D229">
        <f ca="1">RAND()</f>
        <v>0.78042478886492228</v>
      </c>
      <c r="E229">
        <f ca="1">RAND()</f>
        <v>0.81366309944211301</v>
      </c>
      <c r="F229">
        <f ca="1">RAND()</f>
        <v>0.57468518617577191</v>
      </c>
      <c r="G229">
        <f ca="1">RAND()</f>
        <v>0.410821247291841</v>
      </c>
      <c r="H229">
        <f ca="1">RAND()</f>
        <v>0.64914625166332196</v>
      </c>
      <c r="I229">
        <f ca="1">RAND()</f>
        <v>0.49778533212048914</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Equip8102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8000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201</v>
      </c>
      <c r="W229">
        <v>1</v>
      </c>
      <c r="X229" t="s">
        <v>126</v>
      </c>
      <c r="Z229">
        <v>74200</v>
      </c>
      <c r="AA229" t="str">
        <f ca="1">IF(ISBLANK(AB229),"",
VLOOKUP(AB229,OFFSET(INDIRECT("$A:$B"),0,MATCH(AB$1&amp;"_Verify",INDIRECT("$1:$1"),0)-1),2,0)
)</f>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0.34631410108468497</v>
      </c>
      <c r="E230">
        <f ca="1">RAND()</f>
        <v>0.38667383472183614</v>
      </c>
      <c r="F230">
        <f ca="1">RAND()</f>
        <v>0.48462416942847886</v>
      </c>
      <c r="G230">
        <f ca="1">RAND()</f>
        <v>0.71261397996694897</v>
      </c>
      <c r="H230">
        <f ca="1">RAND()</f>
        <v>0.54780135041411127</v>
      </c>
      <c r="I230">
        <f ca="1">RAND()</f>
        <v>0.65034040055695974</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0.5569158112782242</v>
      </c>
      <c r="E231">
        <f ca="1">RAND()</f>
        <v>0.10439705280669387</v>
      </c>
      <c r="F231">
        <f ca="1">RAND()</f>
        <v>0.11380505756280834</v>
      </c>
      <c r="G231">
        <f ca="1">RAND()</f>
        <v>0.23173208747839558</v>
      </c>
      <c r="H231">
        <f ca="1">RAND()</f>
        <v>0.19242411213368849</v>
      </c>
      <c r="I231">
        <f ca="1">RAND()</f>
        <v>0.44890816141677081</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0.99312231116113991</v>
      </c>
      <c r="E232">
        <f ca="1">RAND()</f>
        <v>0.10007725108130006</v>
      </c>
      <c r="F232">
        <f ca="1">RAND()</f>
        <v>0.2749233969441387</v>
      </c>
      <c r="G232">
        <f ca="1">RAND()</f>
        <v>0.73138317396982699</v>
      </c>
      <c r="H232">
        <f ca="1">RAND()</f>
        <v>0.31683003349202354</v>
      </c>
      <c r="I232">
        <f ca="1">RAND()</f>
        <v>0.81027277729837355</v>
      </c>
      <c r="M232" t="str">
        <f ca="1">IF(LEN(J232)&lt;&gt;0,J232,VLOOKUP(D232+$B232,$BJ:$BK,MATCH($BK$1,$BJ$1:$BK$1,0),1))</f>
        <v>캐릭터 상자 영웅등급</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삭제</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{"dy":24,"sl":0,"tp":"bn","cn":1,"pt":"DI","pr":29}</v>
      </c>
    </row>
    <row r="233" spans="1:40">
      <c r="A233">
        <v>24</v>
      </c>
      <c r="B233">
        <v>1</v>
      </c>
      <c r="C233">
        <f>IF(B233&lt;=9,0,
IF(B233=10,1,2))</f>
        <v>0</v>
      </c>
      <c r="D233">
        <f ca="1">RAND()</f>
        <v>0.53106852063908416</v>
      </c>
      <c r="E233">
        <f ca="1">RAND()</f>
        <v>0.47568450847957622</v>
      </c>
      <c r="F233">
        <f ca="1">RAND()</f>
        <v>0.30798239664393523</v>
      </c>
      <c r="G233">
        <f ca="1">RAND()</f>
        <v>0.1520045465414559</v>
      </c>
      <c r="H233">
        <f ca="1">RAND()</f>
        <v>0.14712048847269454</v>
      </c>
      <c r="I233">
        <f ca="1">RAND()</f>
        <v>0.16092874478799835</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Equip4101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1000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250</v>
      </c>
      <c r="W233">
        <v>1</v>
      </c>
      <c r="X233" t="s">
        <v>126</v>
      </c>
      <c r="Z233">
        <v>1000</v>
      </c>
      <c r="AA233" t="str">
        <f ca="1">IF(ISBLANK(AB233),"",
VLOOKUP(AB233,OFFSET(INDIRECT("$A:$B"),0,MATCH(AB$1&amp;"_Verify",INDIRECT("$1:$1"),0)-1),2,0)
)</f>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ca="1">IF(ROW()=2,AN233,OFFSET(AM233,-1,0)&amp;IF(LEN(AN233)=0,"",","&amp;AN233))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{"dy":24,"sl":1,"tp":"fe","vl":"Equip0101","cn":1,"pt":"GO","pr":1000}</v>
      </c>
    </row>
    <row r="234" spans="1:40">
      <c r="A234">
        <v>24</v>
      </c>
      <c r="B234">
        <v>2</v>
      </c>
      <c r="C234">
        <f>IF(B234&lt;=9,0,
IF(B234=10,1,2))</f>
        <v>0</v>
      </c>
      <c r="D234">
        <f ca="1">RAND()</f>
        <v>0.20442143609900509</v>
      </c>
      <c r="E234">
        <f ca="1">RAND()</f>
        <v>0.29077845120841739</v>
      </c>
      <c r="F234">
        <f ca="1">RAND()</f>
        <v>0.95874679405535801</v>
      </c>
      <c r="G234">
        <f ca="1">RAND()</f>
        <v>0.7962279089604597</v>
      </c>
      <c r="H234">
        <f ca="1">RAND()</f>
        <v>0.99572148663509119</v>
      </c>
      <c r="I234">
        <f ca="1">RAND()</f>
        <v>0.27425422149067968</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29077</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12</v>
      </c>
      <c r="AE234" t="s">
        <v>126</v>
      </c>
      <c r="AG234">
        <v>1200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{"dy":24,"sl":2,"tp":"uph","vl":"52405","cn":12,"pt":"GO","pr":1200}</v>
      </c>
    </row>
    <row r="235" spans="1:40">
      <c r="A235">
        <v>24</v>
      </c>
      <c r="B235">
        <v>3</v>
      </c>
      <c r="C235">
        <f>IF(B235&lt;=9,0,
IF(B235=10,1,2))</f>
        <v>0</v>
      </c>
      <c r="D235">
        <f ca="1">RAND()</f>
        <v>0.87773452873465163</v>
      </c>
      <c r="E235">
        <f ca="1">RAND()</f>
        <v>0.15927076304946819</v>
      </c>
      <c r="F235">
        <f ca="1">RAND()</f>
        <v>0.6955562594633129</v>
      </c>
      <c r="G235">
        <f ca="1">RAND()</f>
        <v>3.6008770893293462E-2</v>
      </c>
      <c r="H235">
        <f ca="1">RAND()</f>
        <v>0.33061924592492253</v>
      </c>
      <c r="I235">
        <f ca="1">RAND()</f>
        <v>0.38787116690121692</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15927</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9</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upn</v>
      </c>
      <c r="AB235" t="s">
        <v>92</v>
      </c>
      <c r="AC235">
        <v>11471</v>
      </c>
      <c r="AD235">
        <v>9</v>
      </c>
      <c r="AE235" t="s">
        <v>126</v>
      </c>
      <c r="AG235">
        <v>900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ca="1">IF(ROW()=2,AN235,OFFSET(AM235,-1,0)&amp;IF(LEN(AN235)=0,"",","&amp;AN235))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{"dy":24,"sl":3,"tp":"upn","vl":"11471","cn":9,"pt":"GO","pr":900}</v>
      </c>
    </row>
    <row r="236" spans="1:40">
      <c r="A236">
        <v>24</v>
      </c>
      <c r="B236">
        <v>4</v>
      </c>
      <c r="C236">
        <f>IF(B236&lt;=9,0,
IF(B236=10,1,2))</f>
        <v>0</v>
      </c>
      <c r="D236">
        <f ca="1">RAND()</f>
        <v>0.88100833075335694</v>
      </c>
      <c r="E236">
        <f ca="1">RAND()</f>
        <v>0.24599864388470749</v>
      </c>
      <c r="F236">
        <f ca="1">RAND()</f>
        <v>0.39229261336358412</v>
      </c>
      <c r="G236">
        <f ca="1">RAND()</f>
        <v>0.2960550729982423</v>
      </c>
      <c r="H236">
        <f ca="1">RAND()</f>
        <v>1.926632370003234E-3</v>
      </c>
      <c r="I236">
        <f ca="1">RAND()</f>
        <v>7.9039071785719783E-2</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24599</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upn</v>
      </c>
      <c r="AB236" t="s">
        <v>92</v>
      </c>
      <c r="AC236">
        <v>95704</v>
      </c>
      <c r="AD236">
        <v>14</v>
      </c>
      <c r="AE236" t="s">
        <v>126</v>
      </c>
      <c r="AG236">
        <v>1400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ca="1">IF(ROW()=2,AN236,OFFSET(AM236,-1,0)&amp;IF(LEN(AN236)=0,"",","&amp;AN236))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{"dy":24,"sl":4,"tp":"upn","vl":"95704","cn":14,"pt":"GO","pr":1400}</v>
      </c>
    </row>
    <row r="237" spans="1:40">
      <c r="A237">
        <v>24</v>
      </c>
      <c r="B237">
        <v>5</v>
      </c>
      <c r="C237">
        <f>IF(B237&lt;=9,0,
IF(B237=10,1,2))</f>
        <v>0</v>
      </c>
      <c r="D237">
        <f ca="1">RAND()</f>
        <v>0.87630547079769472</v>
      </c>
      <c r="E237">
        <f ca="1">RAND()</f>
        <v>0.6468451316383893</v>
      </c>
      <c r="F237">
        <f ca="1">RAND()</f>
        <v>0.71373699867050266</v>
      </c>
      <c r="G237">
        <f ca="1">RAND()</f>
        <v>0.21083130991322296</v>
      </c>
      <c r="H237">
        <f ca="1">RAND()</f>
        <v>0.51935461190075272</v>
      </c>
      <c r="I237">
        <f ca="1">RAND()</f>
        <v>0.68226318336855829</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64684</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12</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1200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uph</v>
      </c>
      <c r="AB237" t="s">
        <v>91</v>
      </c>
      <c r="AC237">
        <v>15462</v>
      </c>
      <c r="AD237">
        <v>9</v>
      </c>
      <c r="AE237" t="s">
        <v>126</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ca="1">IF(ROW()=2,AN237,OFFSET(AM237,-1,0)&amp;IF(LEN(AN237)=0,"",","&amp;AN237))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{"dy":24,"sl":5,"tp":"uph","vl":"15462","cn":9,"pt":"GO","pr":900}</v>
      </c>
    </row>
    <row r="238" spans="1:40">
      <c r="A238">
        <v>24</v>
      </c>
      <c r="B238">
        <v>6</v>
      </c>
      <c r="C238">
        <f>IF(B238&lt;=9,0,
IF(B238=10,1,2))</f>
        <v>0</v>
      </c>
      <c r="D238">
        <f ca="1">RAND()</f>
        <v>0.88606242217583253</v>
      </c>
      <c r="E238">
        <f ca="1">RAND()</f>
        <v>0.80799669950013076</v>
      </c>
      <c r="F238">
        <f ca="1">RAND()</f>
        <v>0.32488375824789595</v>
      </c>
      <c r="G238">
        <f ca="1">RAND()</f>
        <v>0.71418639153257923</v>
      </c>
      <c r="H238">
        <f ca="1">RAND()</f>
        <v>0.88078336995558004</v>
      </c>
      <c r="I238">
        <f ca="1">RAND()</f>
        <v>0.62807214786085752</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Equip7201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9500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187</v>
      </c>
      <c r="W238">
        <v>1</v>
      </c>
      <c r="X238" t="s">
        <v>126</v>
      </c>
      <c r="Z238">
        <v>74400</v>
      </c>
      <c r="AA238" t="str">
        <f ca="1">IF(ISBLANK(AB238),"",
VLOOKUP(AB238,OFFSET(INDIRECT("$A:$B"),0,MATCH(AB$1&amp;"_Verify",INDIRECT("$1:$1"),0)-1),2,0)
)</f>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ca="1">IF(ROW()=2,AN238,OFFSET(AM238,-1,0)&amp;IF(LEN(AN238)=0,"",","&amp;AN238))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{"dy":24,"sl":6,"tp":"fe","vl":"Equip8301","cn":1,"pt":"GO","pr":74400}</v>
      </c>
    </row>
    <row r="239" spans="1:40">
      <c r="A239">
        <v>24</v>
      </c>
      <c r="B239">
        <v>7</v>
      </c>
      <c r="C239">
        <f>IF(B239&lt;=9,0,
IF(B239=10,1,2))</f>
        <v>0</v>
      </c>
      <c r="D239">
        <f ca="1">RAND()</f>
        <v>0.14280831339387612</v>
      </c>
      <c r="E239">
        <f ca="1">RAND()</f>
        <v>0.94147260855115689</v>
      </c>
      <c r="F239">
        <f ca="1">RAND()</f>
        <v>0.74082769557036687</v>
      </c>
      <c r="G239">
        <f ca="1">RAND()</f>
        <v>3.8325997203954132E-2</v>
      </c>
      <c r="H239">
        <f ca="1">RAND()</f>
        <v>0.22285276129234122</v>
      </c>
      <c r="I239">
        <f ca="1">RAND()</f>
        <v>0.50032444865041514</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Equip8301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94</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253</v>
      </c>
      <c r="W239">
        <v>1</v>
      </c>
      <c r="X239" t="s">
        <v>126</v>
      </c>
      <c r="Z239">
        <v>700</v>
      </c>
      <c r="AA239" t="str">
        <f ca="1">IF(ISBLANK(AB239),"",
VLOOKUP(AB239,OFFSET(INDIRECT("$A:$B"),0,MATCH(AB$1&amp;"_Verify",INDIRECT("$1:$1"),0)-1),2,0)
)</f>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ca="1">IF(ROW()=2,AN239,OFFSET(AM239,-1,0)&amp;IF(LEN(AN239)=0,"",","&amp;AN239))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{"dy":24,"sl":7,"tp":"fe","vl":"Equip1001","cn":1,"pt":"GO","pr":700}</v>
      </c>
    </row>
    <row r="240" spans="1:40">
      <c r="A240">
        <v>24</v>
      </c>
      <c r="B240">
        <v>8</v>
      </c>
      <c r="C240">
        <f>IF(B240&lt;=9,0,
IF(B240=10,1,2))</f>
        <v>0</v>
      </c>
      <c r="D240">
        <f ca="1">RAND()</f>
        <v>0.6283106631746973</v>
      </c>
      <c r="E240">
        <f ca="1">RAND()</f>
        <v>0.2111579184382002</v>
      </c>
      <c r="F240">
        <f ca="1">RAND()</f>
        <v>0.5433826144515882</v>
      </c>
      <c r="G240">
        <f ca="1">RAND()</f>
        <v>0.83972078138014505</v>
      </c>
      <c r="H240">
        <f ca="1">RAND()</f>
        <v>0.15716253640402789</v>
      </c>
      <c r="I240">
        <f ca="1">RAND()</f>
        <v>0.75170338145911197</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1.1140932661408587E-2</v>
      </c>
      <c r="E241">
        <f ca="1">RAND()</f>
        <v>0.76200041228349469</v>
      </c>
      <c r="F241">
        <f ca="1">RAND()</f>
        <v>0.15874631312972742</v>
      </c>
      <c r="G241">
        <f ca="1">RAND()</f>
        <v>0.61884995404655407</v>
      </c>
      <c r="H241">
        <f ca="1">RAND()</f>
        <v>0.11130875283064812</v>
      </c>
      <c r="I241">
        <f ca="1">RAND()</f>
        <v>0.26773951705943866</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5.3220558686775443E-2</v>
      </c>
      <c r="E242">
        <f ca="1">RAND()</f>
        <v>0.66051368700161728</v>
      </c>
      <c r="F242">
        <f ca="1">RAND()</f>
        <v>0.26162902353411788</v>
      </c>
      <c r="G242">
        <f ca="1">RAND()</f>
        <v>6.4424401190163794E-2</v>
      </c>
      <c r="H242">
        <f ca="1">RAND()</f>
        <v>0.29576311522213805</v>
      </c>
      <c r="I242">
        <f ca="1">RAND()</f>
        <v>0.46747785473081771</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Equip5302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11</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241</v>
      </c>
      <c r="W242">
        <v>1</v>
      </c>
      <c r="X242" t="s">
        <v>126</v>
      </c>
      <c r="Z242">
        <v>800</v>
      </c>
      <c r="AA242" t="str">
        <f ca="1">IF(ISBLANK(AB242),"",
VLOOKUP(AB242,OFFSET(INDIRECT("$A:$B"),0,MATCH(AB$1&amp;"_Verify",INDIRECT("$1:$1"),0)-1),2,0)
)</f>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0.35114630827304172</v>
      </c>
      <c r="E243">
        <f ca="1">RAND()</f>
        <v>0.23133209196885662</v>
      </c>
      <c r="F243">
        <f ca="1">RAND()</f>
        <v>0.2680429133818355</v>
      </c>
      <c r="G243">
        <f ca="1">RAND()</f>
        <v>0.4359213533363987</v>
      </c>
      <c r="H243">
        <f ca="1">RAND()</f>
        <v>0.36635767330808655</v>
      </c>
      <c r="I243">
        <f ca="1">RAND()</f>
        <v>0.74246539328514949</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Equip2001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297</v>
      </c>
      <c r="W243">
        <v>1</v>
      </c>
      <c r="X243" t="s">
        <v>126</v>
      </c>
      <c r="Z243">
        <v>1500</v>
      </c>
      <c r="AA243" t="str">
        <f ca="1">IF(ISBLANK(AB243),"",
VLOOKUP(AB243,OFFSET(INDIRECT("$A:$B"),0,MATCH(AB$1&amp;"_Verify",INDIRECT("$1:$1"),0)-1),2,0)
)</f>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ca="1">IF(ROW()=2,AN243,OFFSET(AM243,-1,0)&amp;IF(LEN(AN243)=0,"",","&amp;AN243))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{"dy":25,"sl":1,"tp":"fe","vl":"Equip2101","cn":1,"pt":"GO","pr":1500}</v>
      </c>
    </row>
    <row r="244" spans="1:40">
      <c r="A244">
        <v>25</v>
      </c>
      <c r="B244">
        <v>2</v>
      </c>
      <c r="C244">
        <f>IF(B244&lt;=9,0,
IF(B244=10,1,2))</f>
        <v>0</v>
      </c>
      <c r="D244">
        <f ca="1">RAND()</f>
        <v>7.5808191493628607E-2</v>
      </c>
      <c r="E244">
        <f ca="1">RAND()</f>
        <v>7.0931923673340003E-2</v>
      </c>
      <c r="F244">
        <f ca="1">RAND()</f>
        <v>0.19407968425100131</v>
      </c>
      <c r="G244">
        <f ca="1">RAND()</f>
        <v>0.21509671247063245</v>
      </c>
      <c r="H244">
        <f ca="1">RAND()</f>
        <v>0.11402272375942091</v>
      </c>
      <c r="I244">
        <f ca="1">RAND()</f>
        <v>0.72239554487733426</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7093</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uph</v>
      </c>
      <c r="AB244" t="s">
        <v>91</v>
      </c>
      <c r="AC244">
        <v>84832</v>
      </c>
      <c r="AD244">
        <v>14</v>
      </c>
      <c r="AE244" t="s">
        <v>126</v>
      </c>
      <c r="AG244">
        <v>1400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ca="1">IF(ROW()=2,AN244,OFFSET(AM244,-1,0)&amp;IF(LEN(AN244)=0,"",","&amp;AN244))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{"dy":25,"sl":2,"tp":"uph","vl":"84832","cn":14,"pt":"GO","pr":1400}</v>
      </c>
    </row>
    <row r="245" spans="1:40">
      <c r="A245">
        <v>25</v>
      </c>
      <c r="B245">
        <v>3</v>
      </c>
      <c r="C245">
        <f>IF(B245&lt;=9,0,
IF(B245=10,1,2))</f>
        <v>0</v>
      </c>
      <c r="D245">
        <f ca="1">RAND()</f>
        <v>9.2078202372055773E-2</v>
      </c>
      <c r="E245">
        <f ca="1">RAND()</f>
        <v>0.56841274848815149</v>
      </c>
      <c r="F245">
        <f ca="1">RAND()</f>
        <v>0.32678088414674122</v>
      </c>
      <c r="G245">
        <f ca="1">RAND()</f>
        <v>0.89270331623411392</v>
      </c>
      <c r="H245">
        <f ca="1">RAND()</f>
        <v>0.21827842685108156</v>
      </c>
      <c r="I245">
        <f ca="1">RAND()</f>
        <v>0.49384258999753339</v>
      </c>
      <c r="M245" t="str">
        <f ca="1">IF(LEN(J245)&lt;&gt;0,J245,VLOOKUP(D245+$B245,$BJ:$BK,MATCH($BK$1,$BJ$1:$BK$1,0),1))</f>
        <v>안 지정 캐릭터 PP 영웅등급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56841</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12</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upn</v>
      </c>
      <c r="AB245" t="s">
        <v>92</v>
      </c>
      <c r="AC245">
        <v>94548</v>
      </c>
      <c r="AD245">
        <v>14</v>
      </c>
      <c r="AE245" t="s">
        <v>126</v>
      </c>
      <c r="AG245">
        <v>1400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{"dy":25,"sl":3,"tp":"upn","vl":"94548","cn":14,"pt":"GO","pr":1400}</v>
      </c>
    </row>
    <row r="246" spans="1:40">
      <c r="A246">
        <v>25</v>
      </c>
      <c r="B246">
        <v>4</v>
      </c>
      <c r="C246">
        <f>IF(B246&lt;=9,0,
IF(B246=10,1,2))</f>
        <v>0</v>
      </c>
      <c r="D246">
        <f ca="1">RAND()</f>
        <v>0.34114057128855824</v>
      </c>
      <c r="E246">
        <f ca="1">RAND()</f>
        <v>0.28049905704220823</v>
      </c>
      <c r="F246">
        <f ca="1">RAND()</f>
        <v>0.92780396253224062</v>
      </c>
      <c r="G246">
        <f ca="1">RAND()</f>
        <v>0.94247974640912768</v>
      </c>
      <c r="H246">
        <f ca="1">RAND()</f>
        <v>0.95172019724679913</v>
      </c>
      <c r="I246">
        <f ca="1">RAND()</f>
        <v>0.35200705713939262</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28049</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10</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1000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14628</v>
      </c>
      <c r="AD246">
        <v>9</v>
      </c>
      <c r="AE246" t="s">
        <v>126</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{"dy":25,"sl":4,"tp":"upn","vl":"14628","cn":9,"pt":"GO","pr":900}</v>
      </c>
    </row>
    <row r="247" spans="1:40">
      <c r="A247">
        <v>25</v>
      </c>
      <c r="B247">
        <v>5</v>
      </c>
      <c r="C247">
        <f>IF(B247&lt;=9,0,
IF(B247=10,1,2))</f>
        <v>0</v>
      </c>
      <c r="D247">
        <f ca="1">RAND()</f>
        <v>0.30611986963503046</v>
      </c>
      <c r="E247">
        <f ca="1">RAND()</f>
        <v>0.15144317917181127</v>
      </c>
      <c r="F247">
        <f ca="1">RAND()</f>
        <v>0.8246578951600636</v>
      </c>
      <c r="G247">
        <f ca="1">RAND()</f>
        <v>0.27571494315175371</v>
      </c>
      <c r="H247">
        <f ca="1">RAND()</f>
        <v>0.4317442812240776</v>
      </c>
      <c r="I247">
        <f ca="1">RAND()</f>
        <v>0.23018854570949399</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Equip1101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1100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uph</v>
      </c>
      <c r="AB247" t="s">
        <v>91</v>
      </c>
      <c r="AC247">
        <v>31175</v>
      </c>
      <c r="AD247">
        <v>10</v>
      </c>
      <c r="AE247" t="s">
        <v>126</v>
      </c>
      <c r="AG247">
        <v>1000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ca="1">IF(ROW()=2,AN247,OFFSET(AM247,-1,0)&amp;IF(LEN(AN247)=0,"",","&amp;AN247))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{"dy":25,"sl":5,"tp":"uph","vl":"31175","cn":10,"pt":"GO","pr":1000}</v>
      </c>
    </row>
    <row r="248" spans="1:40">
      <c r="A248">
        <v>25</v>
      </c>
      <c r="B248">
        <v>6</v>
      </c>
      <c r="C248">
        <f>IF(B248&lt;=9,0,
IF(B248=10,1,2))</f>
        <v>0</v>
      </c>
      <c r="D248">
        <f ca="1">RAND()</f>
        <v>2.224061718721515E-2</v>
      </c>
      <c r="E248">
        <f ca="1">RAND()</f>
        <v>0.10170245353028073</v>
      </c>
      <c r="F248">
        <f ca="1">RAND()</f>
        <v>0.31686778000620741</v>
      </c>
      <c r="G248">
        <f ca="1">RAND()</f>
        <v>0.70857531962687736</v>
      </c>
      <c r="H248">
        <f ca="1">RAND()</f>
        <v>0.97562834985196722</v>
      </c>
      <c r="I248">
        <f ca="1">RAND()</f>
        <v>0.15032749277551394</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Equip1101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1000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185</v>
      </c>
      <c r="W248">
        <v>1</v>
      </c>
      <c r="X248" t="s">
        <v>126</v>
      </c>
      <c r="Z248">
        <v>3600</v>
      </c>
      <c r="AA248" t="str">
        <f ca="1">IF(ISBLANK(AB248),"",
VLOOKUP(AB248,OFFSET(INDIRECT("$A:$B"),0,MATCH(AB$1&amp;"_Verify",INDIRECT("$1:$1"),0)-1),2,0)
)</f>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ca="1">IF(ROW()=2,AN248,OFFSET(AM248,-1,0)&amp;IF(LEN(AN248)=0,"",","&amp;AN248))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{"dy":25,"sl":6,"tp":"fe","vl":"Equip6102","cn":1,"pt":"GO","pr":3600}</v>
      </c>
    </row>
    <row r="249" spans="1:40">
      <c r="A249">
        <v>25</v>
      </c>
      <c r="B249">
        <v>7</v>
      </c>
      <c r="C249">
        <f>IF(B249&lt;=9,0,
IF(B249=10,1,2))</f>
        <v>0</v>
      </c>
      <c r="D249">
        <f ca="1">RAND()</f>
        <v>0.6660533746572207</v>
      </c>
      <c r="E249">
        <f ca="1">RAND()</f>
        <v>0.53864082188673279</v>
      </c>
      <c r="F249">
        <f ca="1">RAND()</f>
        <v>0.75994006714670792</v>
      </c>
      <c r="G249">
        <f ca="1">RAND()</f>
        <v>0.37699780387290704</v>
      </c>
      <c r="H249">
        <f ca="1">RAND()</f>
        <v>0.78442537470560125</v>
      </c>
      <c r="I249">
        <f ca="1">RAND()</f>
        <v>0.91312651428140257</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Equip6102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297</v>
      </c>
      <c r="W249">
        <v>1</v>
      </c>
      <c r="X249" t="s">
        <v>126</v>
      </c>
      <c r="Z249">
        <v>1200</v>
      </c>
      <c r="AA249" t="str">
        <f ca="1">IF(ISBLANK(AB249),"",
VLOOKUP(AB249,OFFSET(INDIRECT("$A:$B"),0,MATCH(AB$1&amp;"_Verify",INDIRECT("$1:$1"),0)-1),2,0)
)</f>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ca="1">IF(ROW()=2,AN249,OFFSET(AM249,-1,0)&amp;IF(LEN(AN249)=0,"",","&amp;AN249))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{"dy":25,"sl":7,"tp":"fe","vl":"Equip2101","cn":1,"pt":"GO","pr":1200}</v>
      </c>
    </row>
    <row r="250" spans="1:40">
      <c r="A250">
        <v>25</v>
      </c>
      <c r="B250">
        <v>8</v>
      </c>
      <c r="C250">
        <f>IF(B250&lt;=9,0,
IF(B250=10,1,2))</f>
        <v>0</v>
      </c>
      <c r="D250">
        <f ca="1">RAND()</f>
        <v>0.59384207743405026</v>
      </c>
      <c r="E250">
        <f ca="1">RAND()</f>
        <v>0.97702238762518101</v>
      </c>
      <c r="F250">
        <f ca="1">RAND()</f>
        <v>0.19590695581017903</v>
      </c>
      <c r="G250">
        <f ca="1">RAND()</f>
        <v>0.1876498330761831</v>
      </c>
      <c r="H250">
        <f ca="1">RAND()</f>
        <v>0.69089264131182382</v>
      </c>
      <c r="I250">
        <f ca="1">RAND()</f>
        <v>0.64277819098104705</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0.42589816660118618</v>
      </c>
      <c r="E251">
        <f ca="1">RAND()</f>
        <v>0.4085013456666523</v>
      </c>
      <c r="F251">
        <f ca="1">RAND()</f>
        <v>0.26589346873105424</v>
      </c>
      <c r="G251">
        <f ca="1">RAND()</f>
        <v>0.50164774668663514</v>
      </c>
      <c r="H251">
        <f ca="1">RAND()</f>
        <v>1.0714941693218627E-2</v>
      </c>
      <c r="I251">
        <f ca="1">RAND()</f>
        <v>0.77815580350115943</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8.6909028748688111E-2</v>
      </c>
      <c r="E252">
        <f ca="1">RAND()</f>
        <v>0.75627490055578439</v>
      </c>
      <c r="F252">
        <f ca="1">RAND()</f>
        <v>0.74191049959814048</v>
      </c>
      <c r="G252">
        <f ca="1">RAND()</f>
        <v>0.90332816971009511</v>
      </c>
      <c r="H252">
        <f ca="1">RAND()</f>
        <v>0.15714089003021603</v>
      </c>
      <c r="I252">
        <f ca="1">RAND()</f>
        <v>0.35947395228068357</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Equip6301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22300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194</v>
      </c>
      <c r="W252">
        <v>1</v>
      </c>
      <c r="X252" t="s">
        <v>126</v>
      </c>
      <c r="Z252">
        <v>1900</v>
      </c>
      <c r="AA252" t="str">
        <f ca="1">IF(ISBLANK(AB252),"",
VLOOKUP(AB252,OFFSET(INDIRECT("$A:$B"),0,MATCH(AB$1&amp;"_Verify",INDIRECT("$1:$1"),0)-1),2,0)
)</f>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ca="1">IF(ROW()=2,AN252,OFFSET(AM252,-1,0)&amp;IF(LEN(AN252)=0,"",","&amp;AN252))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{"dy":26,"sl":0,"tp":"fe","vl":"Equip6001","cn":1,"pt":"GO","pr":1900}</v>
      </c>
    </row>
    <row r="253" spans="1:40">
      <c r="A253">
        <v>26</v>
      </c>
      <c r="B253">
        <v>1</v>
      </c>
      <c r="C253">
        <f>IF(B253&lt;=9,0,
IF(B253=10,1,2))</f>
        <v>0</v>
      </c>
      <c r="D253">
        <f ca="1">RAND()</f>
        <v>0.84419756729370032</v>
      </c>
      <c r="E253">
        <f ca="1">RAND()</f>
        <v>0.74614682057919846</v>
      </c>
      <c r="F253">
        <f ca="1">RAND()</f>
        <v>0.10859838642738329</v>
      </c>
      <c r="G253">
        <f ca="1">RAND()</f>
        <v>0.68130168164023397</v>
      </c>
      <c r="H253">
        <f ca="1">RAND()</f>
        <v>0.45261575960406519</v>
      </c>
      <c r="I253">
        <f ca="1">RAND()</f>
        <v>0.27245515341790183</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Equip6202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9100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185</v>
      </c>
      <c r="W253">
        <v>1</v>
      </c>
      <c r="X253" t="s">
        <v>126</v>
      </c>
      <c r="Z253">
        <v>3800</v>
      </c>
      <c r="AA253" t="str">
        <f ca="1">IF(ISBLANK(AB253),"",
VLOOKUP(AB253,OFFSET(INDIRECT("$A:$B"),0,MATCH(AB$1&amp;"_Verify",INDIRECT("$1:$1"),0)-1),2,0)
)</f>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ca="1">IF(ROW()=2,AN253,OFFSET(AM253,-1,0)&amp;IF(LEN(AN253)=0,"",","&amp;AN253))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{"dy":26,"sl":1,"tp":"fe","vl":"Equip6102","cn":1,"pt":"GO","pr":3800}</v>
      </c>
    </row>
    <row r="254" spans="1:40">
      <c r="A254">
        <v>26</v>
      </c>
      <c r="B254">
        <v>2</v>
      </c>
      <c r="C254">
        <f>IF(B254&lt;=9,0,
IF(B254=10,1,2))</f>
        <v>0</v>
      </c>
      <c r="D254">
        <f ca="1">RAND()</f>
        <v>0.81499317820301864</v>
      </c>
      <c r="E254">
        <f ca="1">RAND()</f>
        <v>8.7478228277285686E-3</v>
      </c>
      <c r="F254">
        <f ca="1">RAND()</f>
        <v>0.39366425030239127</v>
      </c>
      <c r="G254">
        <f ca="1">RAND()</f>
        <v>0.29471753075940688</v>
      </c>
      <c r="H254">
        <f ca="1">RAND()</f>
        <v>0.44036774373998644</v>
      </c>
      <c r="I254">
        <f ca="1">RAND()</f>
        <v>0.32627320289240769</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874</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uph</v>
      </c>
      <c r="AB254" t="s">
        <v>91</v>
      </c>
      <c r="AC254">
        <v>56908</v>
      </c>
      <c r="AD254">
        <v>12</v>
      </c>
      <c r="AE254" t="s">
        <v>126</v>
      </c>
      <c r="AG254">
        <v>1200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{"dy":26,"sl":2,"tp":"uph","vl":"56908","cn":12,"pt":"GO","pr":1200}</v>
      </c>
    </row>
    <row r="255" spans="1:40">
      <c r="A255">
        <v>26</v>
      </c>
      <c r="B255">
        <v>3</v>
      </c>
      <c r="C255">
        <f>IF(B255&lt;=9,0,
IF(B255=10,1,2))</f>
        <v>0</v>
      </c>
      <c r="D255">
        <f ca="1">RAND()</f>
        <v>0.64777112384199387</v>
      </c>
      <c r="E255">
        <f ca="1">RAND()</f>
        <v>0.3198896610467219</v>
      </c>
      <c r="F255">
        <f ca="1">RAND()</f>
        <v>0.52020274529852084</v>
      </c>
      <c r="G255">
        <f ca="1">RAND()</f>
        <v>0.13729061665901399</v>
      </c>
      <c r="H255">
        <f ca="1">RAND()</f>
        <v>0.59362613585080426</v>
      </c>
      <c r="I255">
        <f ca="1">RAND()</f>
        <v>0.83644522542040067</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31988</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10</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1000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upn</v>
      </c>
      <c r="AB255" t="s">
        <v>92</v>
      </c>
      <c r="AC255">
        <v>5727</v>
      </c>
      <c r="AD255">
        <v>9</v>
      </c>
      <c r="AE255" t="s">
        <v>126</v>
      </c>
      <c r="AG255">
        <v>900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ca="1">IF(ROW()=2,AN255,OFFSET(AM255,-1,0)&amp;IF(LEN(AN255)=0,"",","&amp;AN255))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{"dy":26,"sl":3,"tp":"upn","vl":"5727","cn":9,"pt":"GO","pr":900}</v>
      </c>
    </row>
    <row r="256" spans="1:40">
      <c r="A256">
        <v>26</v>
      </c>
      <c r="B256">
        <v>4</v>
      </c>
      <c r="C256">
        <f>IF(B256&lt;=9,0,
IF(B256=10,1,2))</f>
        <v>0</v>
      </c>
      <c r="D256">
        <f ca="1">RAND()</f>
        <v>0.39866445308161402</v>
      </c>
      <c r="E256">
        <f ca="1">RAND()</f>
        <v>0.61274606867877213</v>
      </c>
      <c r="F256">
        <f ca="1">RAND()</f>
        <v>0.60261204247355427</v>
      </c>
      <c r="G256">
        <f ca="1">RAND()</f>
        <v>0.31900311834985873</v>
      </c>
      <c r="H256">
        <f ca="1">RAND()</f>
        <v>0.21620959244567495</v>
      </c>
      <c r="I256">
        <f ca="1">RAND()</f>
        <v>0.99859956983420406</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61274</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upn</v>
      </c>
      <c r="AB256" t="s">
        <v>92</v>
      </c>
      <c r="AC256">
        <v>4971</v>
      </c>
      <c r="AD256">
        <v>9</v>
      </c>
      <c r="AE256" t="s">
        <v>126</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ca="1">IF(ROW()=2,AN256,OFFSET(AM256,-1,0)&amp;IF(LEN(AN256)=0,"",","&amp;AN256))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{"dy":26,"sl":4,"tp":"upn","vl":"4971","cn":9,"pt":"GO","pr":900}</v>
      </c>
    </row>
    <row r="257" spans="1:40">
      <c r="A257">
        <v>26</v>
      </c>
      <c r="B257">
        <v>5</v>
      </c>
      <c r="C257">
        <f>IF(B257&lt;=9,0,
IF(B257=10,1,2))</f>
        <v>0</v>
      </c>
      <c r="D257">
        <f ca="1">RAND()</f>
        <v>0.77078573214664003</v>
      </c>
      <c r="E257">
        <f ca="1">RAND()</f>
        <v>2.9400812295686696E-2</v>
      </c>
      <c r="F257">
        <f ca="1">RAND()</f>
        <v>0.14302572545456071</v>
      </c>
      <c r="G257">
        <f ca="1">RAND()</f>
        <v>2.9682744557851359E-2</v>
      </c>
      <c r="H257">
        <f ca="1">RAND()</f>
        <v>0.86423877271678129</v>
      </c>
      <c r="I257">
        <f ca="1">RAND()</f>
        <v>0.18096951348175849</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2940</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9</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900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upn</v>
      </c>
      <c r="AB257" t="s">
        <v>92</v>
      </c>
      <c r="AC257">
        <v>79985</v>
      </c>
      <c r="AD257">
        <v>13</v>
      </c>
      <c r="AE257" t="s">
        <v>126</v>
      </c>
      <c r="AG257">
        <v>1300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ca="1">IF(ROW()=2,AN257,OFFSET(AM257,-1,0)&amp;IF(LEN(AN257)=0,"",","&amp;AN257))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{"dy":26,"sl":5,"tp":"upn","vl":"79985","cn":13,"pt":"GO","pr":1300}</v>
      </c>
    </row>
    <row r="258" spans="1:40">
      <c r="A258">
        <v>26</v>
      </c>
      <c r="B258">
        <v>6</v>
      </c>
      <c r="C258">
        <f>IF(B258&lt;=9,0,
IF(B258=10,1,2))</f>
        <v>0</v>
      </c>
      <c r="D258">
        <f ca="1">RAND()</f>
        <v>0.91915780294710969</v>
      </c>
      <c r="E258">
        <f ca="1">RAND()</f>
        <v>0.26635111527511923</v>
      </c>
      <c r="F258">
        <f ca="1">RAND()</f>
        <v>0.41237638028732759</v>
      </c>
      <c r="G258">
        <f ca="1">RAND()</f>
        <v>4.7719853152640157E-3</v>
      </c>
      <c r="H258">
        <f ca="1">RAND()</f>
        <v>0.23246138130858174</v>
      </c>
      <c r="I258">
        <f ca="1">RAND()</f>
        <v>0.56869045171370314</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Equip3102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1300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260</v>
      </c>
      <c r="W258">
        <v>1</v>
      </c>
      <c r="X258" t="s">
        <v>126</v>
      </c>
      <c r="Z258">
        <v>3100</v>
      </c>
      <c r="AA258" t="str">
        <f ca="1">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ca="1">IF(ROW()=2,AN258,OFFSET(AM258,-1,0)&amp;IF(LEN(AN258)=0,"",","&amp;AN258))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IF(B259&lt;=9,0,
IF(B259=10,1,2))</f>
        <v>0</v>
      </c>
      <c r="D259">
        <f ca="1">RAND()</f>
        <v>0.71476206346930504</v>
      </c>
      <c r="E259">
        <f ca="1">RAND()</f>
        <v>0.95893311614116516</v>
      </c>
      <c r="F259">
        <f ca="1">RAND()</f>
        <v>0.20225142839750487</v>
      </c>
      <c r="G259">
        <f ca="1">RAND()</f>
        <v>0.10170283846162065</v>
      </c>
      <c r="H259">
        <f ca="1">RAND()</f>
        <v>0.96863263411975165</v>
      </c>
      <c r="I259">
        <f ca="1">RAND()</f>
        <v>0.14063302364861308</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Equip8302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90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243</v>
      </c>
      <c r="W259">
        <v>1</v>
      </c>
      <c r="X259" t="s">
        <v>126</v>
      </c>
      <c r="Z259">
        <v>1500</v>
      </c>
      <c r="AA259" t="str">
        <f ca="1">IF(ISBLANK(AB259),"",
VLOOKUP(AB259,OFFSET(INDIRECT("$A:$B"),0,MATCH(AB$1&amp;"_Verify",INDIRECT("$1:$1"),0)-1),2,0)
)</f>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ca="1">IF(ROW()=2,AN259,OFFSET(AM259,-1,0)&amp;IF(LEN(AN259)=0,"",","&amp;AN259))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{"dy":26,"sl":7,"tp":"fe","vl":"Equip3101","cn":1,"pt":"GO","pr":1500}</v>
      </c>
    </row>
    <row r="260" spans="1:40">
      <c r="A260">
        <v>26</v>
      </c>
      <c r="B260">
        <v>8</v>
      </c>
      <c r="C260">
        <f>IF(B260&lt;=9,0,
IF(B260=10,1,2))</f>
        <v>0</v>
      </c>
      <c r="D260">
        <f ca="1">RAND()</f>
        <v>0.74805075221313255</v>
      </c>
      <c r="E260">
        <f ca="1">RAND()</f>
        <v>0.97050302996436144</v>
      </c>
      <c r="F260">
        <f ca="1">RAND()</f>
        <v>0.28115239688305216</v>
      </c>
      <c r="G260">
        <f ca="1">RAND()</f>
        <v>0.8110125805153654</v>
      </c>
      <c r="H260">
        <f ca="1">RAND()</f>
        <v>0.40024852613468254</v>
      </c>
      <c r="I260">
        <f ca="1">RAND()</f>
        <v>0.14850725179066548</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0.72895596945430019</v>
      </c>
      <c r="E261">
        <f ca="1">RAND()</f>
        <v>0.73136822086900266</v>
      </c>
      <c r="F261">
        <f ca="1">RAND()</f>
        <v>0.29038052091211697</v>
      </c>
      <c r="G261">
        <f ca="1">RAND()</f>
        <v>0.45721075347650686</v>
      </c>
      <c r="H261">
        <f ca="1">RAND()</f>
        <v>0.46479359128699615</v>
      </c>
      <c r="I261">
        <f ca="1">RAND()</f>
        <v>1.1079209782347776E-2</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0.49287303936267046</v>
      </c>
      <c r="E262">
        <f ca="1">RAND()</f>
        <v>0.82827017459660257</v>
      </c>
      <c r="F262">
        <f ca="1">RAND()</f>
        <v>0.75763675046366108</v>
      </c>
      <c r="G262">
        <f ca="1">RAND()</f>
        <v>0.2592229949036321</v>
      </c>
      <c r="H262">
        <f ca="1">RAND()</f>
        <v>0.82469199146049399</v>
      </c>
      <c r="I262">
        <f ca="1">RAND()</f>
        <v>0.47345368007837185</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Equip7102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3500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0.32904399553329178</v>
      </c>
      <c r="E263">
        <f ca="1">RAND()</f>
        <v>0.15996166577426463</v>
      </c>
      <c r="F263">
        <f ca="1">RAND()</f>
        <v>0.82367568655349899</v>
      </c>
      <c r="G263">
        <f ca="1">RAND()</f>
        <v>0.35905823424755501</v>
      </c>
      <c r="H263">
        <f ca="1">RAND()</f>
        <v>0.82583352967151757</v>
      </c>
      <c r="I263">
        <f ca="1">RAND()</f>
        <v>8.1242154275743439E-2</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Equip1102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1000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279</v>
      </c>
      <c r="W263">
        <v>1</v>
      </c>
      <c r="X263" t="s">
        <v>126</v>
      </c>
      <c r="Z263">
        <v>1400</v>
      </c>
      <c r="AA263" t="str">
        <f ca="1">IF(ISBLANK(AB263),"",
VLOOKUP(AB263,OFFSET(INDIRECT("$A:$B"),0,MATCH(AB$1&amp;"_Verify",INDIRECT("$1:$1"),0)-1),2,0)
)</f>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ca="1">IF(ROW()=2,AN263,OFFSET(AM263,-1,0)&amp;IF(LEN(AN263)=0,"",","&amp;AN263))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{"dy":27,"sl":1,"tp":"fe","vl":"Equip2102","cn":1,"pt":"GO","pr":1400}</v>
      </c>
    </row>
    <row r="264" spans="1:40">
      <c r="A264">
        <v>27</v>
      </c>
      <c r="B264">
        <v>2</v>
      </c>
      <c r="C264">
        <f>IF(B264&lt;=9,0,
IF(B264=10,1,2))</f>
        <v>0</v>
      </c>
      <c r="D264">
        <f ca="1">RAND()</f>
        <v>0.23671846735594015</v>
      </c>
      <c r="E264">
        <f ca="1">RAND()</f>
        <v>0.85008877651337578</v>
      </c>
      <c r="F264">
        <f ca="1">RAND()</f>
        <v>0.1860511333033571</v>
      </c>
      <c r="G264">
        <f ca="1">RAND()</f>
        <v>0.10220793760551172</v>
      </c>
      <c r="H264">
        <f ca="1">RAND()</f>
        <v>0.94855209794219086</v>
      </c>
      <c r="I264">
        <f ca="1">RAND()</f>
        <v>0.69031366086026946</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85008</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14</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ca="1">IF(ROW()=2,AN264,OFFSET(AM264,-1,0)&amp;IF(LEN(AN264)=0,"",","&amp;AN264))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{"dy":27,"sl":2,"tp":"uph","vl":"34952","cn":11,"pt":"GO","pr":1100}</v>
      </c>
    </row>
    <row r="265" spans="1:40">
      <c r="A265">
        <v>27</v>
      </c>
      <c r="B265">
        <v>3</v>
      </c>
      <c r="C265">
        <f>IF(B265&lt;=9,0,
IF(B265=10,1,2))</f>
        <v>0</v>
      </c>
      <c r="D265">
        <f ca="1">RAND()</f>
        <v>0.17908440706924211</v>
      </c>
      <c r="E265">
        <f ca="1">RAND()</f>
        <v>0.7693300569772944</v>
      </c>
      <c r="F265">
        <f ca="1">RAND()</f>
        <v>0.77052522433026349</v>
      </c>
      <c r="G265">
        <f ca="1">RAND()</f>
        <v>0.10924230010819524</v>
      </c>
      <c r="H265">
        <f ca="1">RAND()</f>
        <v>5.8292876888803247E-2</v>
      </c>
      <c r="I265">
        <f ca="1">RAND()</f>
        <v>0.58044096694100811</v>
      </c>
      <c r="M265" t="str">
        <f ca="1">IF(LEN(J265)&lt;&gt;0,J265,VLOOKUP(D265+$B265,$BJ:$BK,MATCH($BK$1,$BJ$1:$BK$1,0),1))</f>
        <v>안 지정 캐릭터 PP 영웅등급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76933</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1300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ca="1">IF(ROW()=2,AN265,OFFSET(AM265,-1,0)&amp;IF(LEN(AN265)=0,"",","&amp;AN265))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{"dy":27,"sl":3,"tp":"upn","vl":"46336","cn":11,"pt":"GO","pr":1100}</v>
      </c>
    </row>
    <row r="266" spans="1:40">
      <c r="A266">
        <v>27</v>
      </c>
      <c r="B266">
        <v>4</v>
      </c>
      <c r="C266">
        <f>IF(B266&lt;=9,0,
IF(B266=10,1,2))</f>
        <v>0</v>
      </c>
      <c r="D266">
        <f ca="1">RAND()</f>
        <v>0.20818520446389632</v>
      </c>
      <c r="E266">
        <f ca="1">RAND()</f>
        <v>0.82393590090940239</v>
      </c>
      <c r="F266">
        <f ca="1">RAND()</f>
        <v>0.72961587689374108</v>
      </c>
      <c r="G266">
        <f ca="1">RAND()</f>
        <v>0.29995923991766704</v>
      </c>
      <c r="H266">
        <f ca="1">RAND()</f>
        <v>0.79253487340046436</v>
      </c>
      <c r="I266">
        <f ca="1">RAND()</f>
        <v>0.91918149802829441</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82393</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40">
      <c r="A267">
        <v>27</v>
      </c>
      <c r="B267">
        <v>5</v>
      </c>
      <c r="C267">
        <f>IF(B267&lt;=9,0,
IF(B267=10,1,2))</f>
        <v>0</v>
      </c>
      <c r="D267">
        <f ca="1">RAND()</f>
        <v>0.85018097456300457</v>
      </c>
      <c r="E267">
        <f ca="1">RAND()</f>
        <v>0.60943517094458222</v>
      </c>
      <c r="F267">
        <f ca="1">RAND()</f>
        <v>0.61857147215657915</v>
      </c>
      <c r="G267">
        <f ca="1">RAND()</f>
        <v>0.29726871614586625</v>
      </c>
      <c r="H267">
        <f ca="1">RAND()</f>
        <v>0.60723583822040283</v>
      </c>
      <c r="I267">
        <f ca="1">RAND()</f>
        <v>0.68317532680354254</v>
      </c>
      <c r="M267" t="str">
        <f ca="1">IF(LEN(J267)&lt;&gt;0,J267,VLOOKUP(D267+$B267,$BJ:$BK,MATCH($BK$1,$BJ$1:$BK$1,0),1))</f>
        <v>안 지정 캐릭터 PP 일반등급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60943</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12</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0.63225528310048484</v>
      </c>
      <c r="E268">
        <f ca="1">RAND()</f>
        <v>0.85672074205003801</v>
      </c>
      <c r="F268">
        <f ca="1">RAND()</f>
        <v>0.98483718886863336</v>
      </c>
      <c r="G268">
        <f ca="1">RAND()</f>
        <v>0.76570299262179209</v>
      </c>
      <c r="H268">
        <f ca="1">RAND()</f>
        <v>0.64728836438589332</v>
      </c>
      <c r="I268">
        <f ca="1">RAND()</f>
        <v>0.78058695094926656</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Equip7202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9700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246</v>
      </c>
      <c r="W268">
        <v>1</v>
      </c>
      <c r="X268" t="s">
        <v>126</v>
      </c>
      <c r="Z268">
        <v>600</v>
      </c>
      <c r="AA268" t="str">
        <f ca="1">IF(ISBLANK(AB268),"",
VLOOKUP(AB268,OFFSET(INDIRECT("$A:$B"),0,MATCH(AB$1&amp;"_Verify",INDIRECT("$1:$1"),0)-1),2,0)
)</f>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0.20698388470414864</v>
      </c>
      <c r="E269">
        <f ca="1">RAND()</f>
        <v>0.58944284434478189</v>
      </c>
      <c r="F269">
        <f ca="1">RAND()</f>
        <v>0.79595859919942569</v>
      </c>
      <c r="G269">
        <f ca="1">RAND()</f>
        <v>5.6195287887689682E-2</v>
      </c>
      <c r="H269">
        <f ca="1">RAND()</f>
        <v>0.33163561172182787</v>
      </c>
      <c r="I269">
        <f ca="1">RAND()</f>
        <v>0.25137481795840155</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Equip7001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1800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201</v>
      </c>
      <c r="W269">
        <v>1</v>
      </c>
      <c r="X269" t="s">
        <v>126</v>
      </c>
      <c r="Z269">
        <v>74600</v>
      </c>
      <c r="AA269" t="str">
        <f ca="1">IF(ISBLANK(AB269),"",
VLOOKUP(AB269,OFFSET(INDIRECT("$A:$B"),0,MATCH(AB$1&amp;"_Verify",INDIRECT("$1:$1"),0)-1),2,0)
)</f>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ca="1">IF(ROW()=2,AN269,OFFSET(AM269,-1,0)&amp;IF(LEN(AN269)=0,"",","&amp;AN269))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{"dy":27,"sl":7,"tp":"fe","vl":"Equip6101","cn":1,"pt":"GO","pr":3200}</v>
      </c>
    </row>
    <row r="270" spans="1:40">
      <c r="A270">
        <v>27</v>
      </c>
      <c r="B270">
        <v>8</v>
      </c>
      <c r="C270">
        <f>IF(B270&lt;=9,0,
IF(B270=10,1,2))</f>
        <v>0</v>
      </c>
      <c r="D270">
        <f ca="1">RAND()</f>
        <v>0.22905511780482191</v>
      </c>
      <c r="E270">
        <f ca="1">RAND()</f>
        <v>0.31075980248777524</v>
      </c>
      <c r="F270">
        <f ca="1">RAND()</f>
        <v>7.3160847710634913E-3</v>
      </c>
      <c r="G270">
        <f ca="1">RAND()</f>
        <v>0.43377820248301513</v>
      </c>
      <c r="H270">
        <f ca="1">RAND()</f>
        <v>0.93303785039358766</v>
      </c>
      <c r="I270">
        <f ca="1">RAND()</f>
        <v>5.7440411117885781E-2</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0.54644874361565843</v>
      </c>
      <c r="E271">
        <f ca="1">RAND()</f>
        <v>0.69334328564666858</v>
      </c>
      <c r="F271">
        <f ca="1">RAND()</f>
        <v>7.4243518092208083E-2</v>
      </c>
      <c r="G271">
        <f ca="1">RAND()</f>
        <v>0.5908707549206722</v>
      </c>
      <c r="H271">
        <f ca="1">RAND()</f>
        <v>0.27598050523157214</v>
      </c>
      <c r="I271">
        <f ca="1">RAND()</f>
        <v>0.25125067923267663</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0.94619411753517046</v>
      </c>
      <c r="E272">
        <f ca="1">RAND()</f>
        <v>0.71696248204938462</v>
      </c>
      <c r="F272">
        <f ca="1">RAND()</f>
        <v>0.3287340764211597</v>
      </c>
      <c r="G272">
        <f ca="1">RAND()</f>
        <v>0.14174867741755737</v>
      </c>
      <c r="H272">
        <f ca="1">RAND()</f>
        <v>0.26713853374243823</v>
      </c>
      <c r="I272">
        <f ca="1">RAND()</f>
        <v>0.12030410372525857</v>
      </c>
      <c r="M272" t="str">
        <f ca="1">IF(LEN(J272)&lt;&gt;0,J272,VLOOKUP(D272+$B272,$BJ:$BK,MATCH($BK$1,$BJ$1:$BK$1,0),1))</f>
        <v>캐릭터 상자 영웅등급</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삭제</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149</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207</v>
      </c>
      <c r="W272">
        <v>1</v>
      </c>
      <c r="X272" t="s">
        <v>126</v>
      </c>
      <c r="Z272">
        <v>3200</v>
      </c>
      <c r="AA272" t="str">
        <f ca="1">IF(ISBLANK(AB272),"",
VLOOKUP(AB272,OFFSET(INDIRECT("$A:$B"),0,MATCH(AB$1&amp;"_Verify",INDIRECT("$1:$1"),0)-1),2,0)
)</f>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0.43463514046025176</v>
      </c>
      <c r="E273">
        <f ca="1">RAND()</f>
        <v>0.19054948576703556</v>
      </c>
      <c r="F273">
        <f ca="1">RAND()</f>
        <v>9.3488027724792921E-2</v>
      </c>
      <c r="G273">
        <f ca="1">RAND()</f>
        <v>0.13339722728168113</v>
      </c>
      <c r="H273">
        <f ca="1">RAND()</f>
        <v>0.39189118474418194</v>
      </c>
      <c r="I273">
        <f ca="1">RAND()</f>
        <v>8.7698705793261111E-2</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Equip1202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4</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248</v>
      </c>
      <c r="W273">
        <v>1</v>
      </c>
      <c r="X273" t="s">
        <v>126</v>
      </c>
      <c r="Z273">
        <v>900</v>
      </c>
      <c r="AA273" t="str">
        <f ca="1">IF(ISBLANK(AB273),"",
VLOOKUP(AB273,OFFSET(INDIRECT("$A:$B"),0,MATCH(AB$1&amp;"_Verify",INDIRECT("$1:$1"),0)-1),2,0)
)</f>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0.76965807063788005</v>
      </c>
      <c r="E274">
        <f ca="1">RAND()</f>
        <v>0.29464173257154136</v>
      </c>
      <c r="F274">
        <f ca="1">RAND()</f>
        <v>0.96307078410216551</v>
      </c>
      <c r="G274">
        <f ca="1">RAND()</f>
        <v>0.40966354378453029</v>
      </c>
      <c r="H274">
        <f ca="1">RAND()</f>
        <v>1.8025718186802986E-2</v>
      </c>
      <c r="I274">
        <f ca="1">RAND()</f>
        <v>0.38805709099893093</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29464</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10</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1000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ca="1">IF(ROW()=2,AN274,OFFSET(AM274,-1,0)&amp;IF(LEN(AN274)=0,"",","&amp;AN274))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{"dy":28,"sl":2,"tp":"uph","vl":"35730","cn":11,"pt":"GO","pr":1100}</v>
      </c>
    </row>
    <row r="275" spans="1:40">
      <c r="A275">
        <v>28</v>
      </c>
      <c r="B275">
        <v>3</v>
      </c>
      <c r="C275">
        <f>IF(B275&lt;=9,0,
IF(B275=10,1,2))</f>
        <v>0</v>
      </c>
      <c r="D275">
        <f ca="1">RAND()</f>
        <v>0.2358859010600981</v>
      </c>
      <c r="E275">
        <f ca="1">RAND()</f>
        <v>6.5907468940034408E-2</v>
      </c>
      <c r="F275">
        <f ca="1">RAND()</f>
        <v>0.50464816823222369</v>
      </c>
      <c r="G275">
        <f ca="1">RAND()</f>
        <v>3.3134336715875623E-2</v>
      </c>
      <c r="H275">
        <f ca="1">RAND()</f>
        <v>0.84079111498723669</v>
      </c>
      <c r="I275">
        <f ca="1">RAND()</f>
        <v>0.34393832615503861</v>
      </c>
      <c r="M275" t="str">
        <f ca="1">IF(LEN(J275)&lt;&gt;0,J275,VLOOKUP(D275+$B275,$BJ:$BK,MATCH($BK$1,$BJ$1:$BK$1,0),1))</f>
        <v>안 지정 캐릭터 PP 영웅등급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6590</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9</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ca="1">IF(ROW()=2,AN275,OFFSET(AM275,-1,0)&amp;IF(LEN(AN275)=0,"",","&amp;AN275))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{"dy":28,"sl":3,"tp":"upn","vl":"13144","cn":9,"pt":"GO","pr":900}</v>
      </c>
    </row>
    <row r="276" spans="1:40">
      <c r="A276">
        <v>28</v>
      </c>
      <c r="B276">
        <v>4</v>
      </c>
      <c r="C276">
        <f>IF(B276&lt;=9,0,
IF(B276=10,1,2))</f>
        <v>0</v>
      </c>
      <c r="D276">
        <f ca="1">RAND()</f>
        <v>0.81627897910263791</v>
      </c>
      <c r="E276">
        <f ca="1">RAND()</f>
        <v>0.26006288784950227</v>
      </c>
      <c r="F276">
        <f ca="1">RAND()</f>
        <v>0.51571666950760664</v>
      </c>
      <c r="G276">
        <f ca="1">RAND()</f>
        <v>1.5922411952349336E-3</v>
      </c>
      <c r="H276">
        <f ca="1">RAND()</f>
        <v>0.39578647875342343</v>
      </c>
      <c r="I276">
        <f ca="1">RAND()</f>
        <v>0.96305886076744129</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26006</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10</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1000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ca="1">IF(ROW()=2,AN276,OFFSET(AM276,-1,0)&amp;IF(LEN(AN276)=0,"",","&amp;AN276))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{"dy":28,"sl":4,"tp":"upn","vl":"41165","cn":11,"pt":"GO","pr":1100}</v>
      </c>
    </row>
    <row r="277" spans="1:40">
      <c r="A277">
        <v>28</v>
      </c>
      <c r="B277">
        <v>5</v>
      </c>
      <c r="C277">
        <f>IF(B277&lt;=9,0,
IF(B277=10,1,2))</f>
        <v>0</v>
      </c>
      <c r="D277">
        <f ca="1">RAND()</f>
        <v>6.4124287886128561E-2</v>
      </c>
      <c r="E277">
        <f ca="1">RAND()</f>
        <v>0.59444351029715348</v>
      </c>
      <c r="F277">
        <f ca="1">RAND()</f>
        <v>0.8878078921382806</v>
      </c>
      <c r="G277">
        <f ca="1">RAND()</f>
        <v>0.27899732110188635</v>
      </c>
      <c r="H277">
        <f ca="1">RAND()</f>
        <v>4.3523821188152345E-2</v>
      </c>
      <c r="I277">
        <f ca="1">RAND()</f>
        <v>0.6285719834140967</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Equip5101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ca="1">IF(ROW()=2,AN277,OFFSET(AM277,-1,0)&amp;IF(LEN(AN277)=0,"",","&amp;AN277))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{"dy":28,"sl":5,"tp":"fe","vl":"Equip7202","cn":1,"pt":"GO","pr":9600}</v>
      </c>
    </row>
    <row r="278" spans="1:40">
      <c r="A278">
        <v>28</v>
      </c>
      <c r="B278">
        <v>6</v>
      </c>
      <c r="C278">
        <f>IF(B278&lt;=9,0,
IF(B278=10,1,2))</f>
        <v>0</v>
      </c>
      <c r="D278">
        <f ca="1">RAND()</f>
        <v>0.27768127986787883</v>
      </c>
      <c r="E278">
        <f ca="1">RAND()</f>
        <v>0.7987245321779386</v>
      </c>
      <c r="F278">
        <f ca="1">RAND()</f>
        <v>0.36227738869094228</v>
      </c>
      <c r="G278">
        <f ca="1">RAND()</f>
        <v>0.95032199901780845</v>
      </c>
      <c r="H278">
        <f ca="1">RAND()</f>
        <v>0.38321338667805971</v>
      </c>
      <c r="I278">
        <f ca="1">RAND()</f>
        <v>0.69715149423373357</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Equip7102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3700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262</v>
      </c>
      <c r="W278">
        <v>1</v>
      </c>
      <c r="X278" t="s">
        <v>126</v>
      </c>
      <c r="Z278">
        <v>8000</v>
      </c>
      <c r="AA278" t="str">
        <f ca="1">IF(ISBLANK(AB278),"",
VLOOKUP(AB278,OFFSET(INDIRECT("$A:$B"),0,MATCH(AB$1&amp;"_Verify",INDIRECT("$1:$1"),0)-1),2,0)
)</f>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ca="1">IF(ROW()=2,AN278,OFFSET(AM278,-1,0)&amp;IF(LEN(AN278)=0,"",","&amp;AN278))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{"dy":28,"sl":6,"tp":"fe","vl":"Equip0102","cn":1,"pt":"GO","pr":1200}</v>
      </c>
    </row>
    <row r="279" spans="1:40">
      <c r="A279">
        <v>28</v>
      </c>
      <c r="B279">
        <v>7</v>
      </c>
      <c r="C279">
        <f>IF(B279&lt;=9,0,
IF(B279=10,1,2))</f>
        <v>0</v>
      </c>
      <c r="D279">
        <f ca="1">RAND()</f>
        <v>0.92039324290307745</v>
      </c>
      <c r="E279">
        <f ca="1">RAND()</f>
        <v>0.94581494638668062</v>
      </c>
      <c r="F279">
        <f ca="1">RAND()</f>
        <v>8.7522836385148572E-2</v>
      </c>
      <c r="G279">
        <f ca="1">RAND()</f>
        <v>0.89640141419522212</v>
      </c>
      <c r="H279">
        <f ca="1">RAND()</f>
        <v>0.92853439851255681</v>
      </c>
      <c r="I279">
        <f ca="1">RAND()</f>
        <v>0.66658081149470949</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Equip8301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74600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258</v>
      </c>
      <c r="W279">
        <v>1</v>
      </c>
      <c r="X279" t="s">
        <v>126</v>
      </c>
      <c r="Z279">
        <v>2000</v>
      </c>
      <c r="AA279" t="str">
        <f ca="1">IF(ISBLANK(AB279),"",
VLOOKUP(AB279,OFFSET(INDIRECT("$A:$B"),0,MATCH(AB$1&amp;"_Verify",INDIRECT("$1:$1"),0)-1),2,0)
)</f>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ca="1">IF(ROW()=2,AN279,OFFSET(AM279,-1,0)&amp;IF(LEN(AN279)=0,"",","&amp;AN279))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{"dy":28,"sl":7,"tp":"fe","vl":"Equip4301","cn":1,"pt":"GO","pr":7400}</v>
      </c>
    </row>
    <row r="280" spans="1:40">
      <c r="A280">
        <v>28</v>
      </c>
      <c r="B280">
        <v>8</v>
      </c>
      <c r="C280">
        <f>IF(B280&lt;=9,0,
IF(B280=10,1,2))</f>
        <v>0</v>
      </c>
      <c r="D280">
        <f ca="1">RAND()</f>
        <v>0.84070013770121965</v>
      </c>
      <c r="E280">
        <f ca="1">RAND()</f>
        <v>0.64070037303885208</v>
      </c>
      <c r="F280">
        <f ca="1">RAND()</f>
        <v>0.56700526574725296</v>
      </c>
      <c r="G280">
        <f ca="1">RAND()</f>
        <v>0.90636056061466919</v>
      </c>
      <c r="H280">
        <f ca="1">RAND()</f>
        <v>0.44047110161432457</v>
      </c>
      <c r="I280">
        <f ca="1">RAND()</f>
        <v>0.6136428180952006</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5.6186603707194416E-2</v>
      </c>
      <c r="E281">
        <f ca="1">RAND()</f>
        <v>0.77466099612869999</v>
      </c>
      <c r="F281">
        <f ca="1">RAND()</f>
        <v>0.55602120937970301</v>
      </c>
      <c r="G281">
        <f ca="1">RAND()</f>
        <v>0.20565555956328951</v>
      </c>
      <c r="H281">
        <f ca="1">RAND()</f>
        <v>0.37721344498453058</v>
      </c>
      <c r="I281">
        <f ca="1">RAND()</f>
        <v>4.2058720999655241E-2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0.74026343082581403</v>
      </c>
      <c r="E282">
        <f ca="1">RAND()</f>
        <v>0.86312064198399741</v>
      </c>
      <c r="F282">
        <f ca="1">RAND()</f>
        <v>4.1346605367926337E-2</v>
      </c>
      <c r="G282">
        <f ca="1">RAND()</f>
        <v>0.55717837641192891</v>
      </c>
      <c r="H282">
        <f ca="1">RAND()</f>
        <v>0.65813447650587009</v>
      </c>
      <c r="I282">
        <f ca="1">RAND()</f>
        <v>0.47367569795942321</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Equip7301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22500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fe</v>
      </c>
      <c r="AB282" t="s">
        <v>82</v>
      </c>
      <c r="AC282" t="s">
        <v>245</v>
      </c>
      <c r="AD282">
        <v>1</v>
      </c>
      <c r="AE282" t="s">
        <v>130</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ca="1">IF(ROW()=2,AN282,OFFSET(AM282,-1,0)&amp;IF(LEN(AN282)=0,"",","&amp;AN282))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{"dy":29,"sl":0,"tp":"fe","vl":"Equip5301","cn":1,"pt":"DI","pr":12}</v>
      </c>
    </row>
    <row r="283" spans="1:40">
      <c r="A283">
        <v>29</v>
      </c>
      <c r="B283">
        <v>1</v>
      </c>
      <c r="C283">
        <f>IF(B283&lt;=9,0,
IF(B283=10,1,2))</f>
        <v>0</v>
      </c>
      <c r="D283">
        <f ca="1">RAND()</f>
        <v>0.85257187488214314</v>
      </c>
      <c r="E283">
        <f ca="1">RAND()</f>
        <v>0.2148364894515481</v>
      </c>
      <c r="F283">
        <f ca="1">RAND()</f>
        <v>0.55388396624439107</v>
      </c>
      <c r="G283">
        <f ca="1">RAND()</f>
        <v>0.48291553905498996</v>
      </c>
      <c r="H283">
        <f ca="1">RAND()</f>
        <v>3.6403986695757728E-3</v>
      </c>
      <c r="I283">
        <f ca="1">RAND()</f>
        <v>5.3948326122822299E-2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Equip1302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202</v>
      </c>
      <c r="W283">
        <v>1</v>
      </c>
      <c r="X283" t="s">
        <v>126</v>
      </c>
      <c r="Z283">
        <v>3200</v>
      </c>
      <c r="AA283" t="str">
        <f ca="1">IF(ISBLANK(AB283),"",
VLOOKUP(AB283,OFFSET(INDIRECT("$A:$B"),0,MATCH(AB$1&amp;"_Verify",INDIRECT("$1:$1"),0)-1),2,0)
)</f>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ca="1">IF(ROW()=2,AN283,OFFSET(AM283,-1,0)&amp;IF(LEN(AN283)=0,"",","&amp;AN283))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{"dy":29,"sl":1,"tp":"fe","vl":"Equip0302","cn":1,"pt":"GO","pr":7400}</v>
      </c>
    </row>
    <row r="284" spans="1:40">
      <c r="A284">
        <v>29</v>
      </c>
      <c r="B284">
        <v>2</v>
      </c>
      <c r="C284">
        <f>IF(B284&lt;=9,0,
IF(B284=10,1,2))</f>
        <v>0</v>
      </c>
      <c r="D284">
        <f ca="1">RAND()</f>
        <v>0.70373474568440075</v>
      </c>
      <c r="E284">
        <f ca="1">RAND()</f>
        <v>0.48306955045209365</v>
      </c>
      <c r="F284">
        <f ca="1">RAND()</f>
        <v>0.54472517478588767</v>
      </c>
      <c r="G284">
        <f ca="1">RAND()</f>
        <v>0.93519485347390352</v>
      </c>
      <c r="H284">
        <f ca="1">RAND()</f>
        <v>0.38760741681620359</v>
      </c>
      <c r="I284">
        <f ca="1">RAND()</f>
        <v>0.81539201870479683</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48306</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11</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uph</v>
      </c>
      <c r="AB284" t="s">
        <v>91</v>
      </c>
      <c r="AC284">
        <v>10094</v>
      </c>
      <c r="AD284">
        <v>9</v>
      </c>
      <c r="AE284" t="s">
        <v>126</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{"dy":29,"sl":2,"tp":"uph","vl":"10094","cn":9,"pt":"GO","pr":900}</v>
      </c>
    </row>
    <row r="285" spans="1:40">
      <c r="A285">
        <v>29</v>
      </c>
      <c r="B285">
        <v>3</v>
      </c>
      <c r="C285">
        <f>IF(B285&lt;=9,0,
IF(B285=10,1,2))</f>
        <v>0</v>
      </c>
      <c r="D285">
        <f ca="1">RAND()</f>
        <v>0.5848021224944232</v>
      </c>
      <c r="E285">
        <f ca="1">RAND()</f>
        <v>0.16521898989910833</v>
      </c>
      <c r="F285">
        <f ca="1">RAND()</f>
        <v>0.15292170471966482</v>
      </c>
      <c r="G285">
        <f ca="1">RAND()</f>
        <v>0.45633694343445519</v>
      </c>
      <c r="H285">
        <f ca="1">RAND()</f>
        <v>0.16457158225978685</v>
      </c>
      <c r="I285">
        <f ca="1">RAND()</f>
        <v>9.4329103652410651E-2</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16521</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9</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upn</v>
      </c>
      <c r="AB285" t="s">
        <v>92</v>
      </c>
      <c r="AC285">
        <v>71291</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ca="1">IF(ROW()=2,AN285,OFFSET(AM285,-1,0)&amp;IF(LEN(AN285)=0,"",","&amp;AN285))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{"dy":29,"sl":3,"tp":"upn","vl":"71291","cn":11,"pt":"GO","pr":1100}</v>
      </c>
    </row>
    <row r="286" spans="1:40">
      <c r="A286">
        <v>29</v>
      </c>
      <c r="B286">
        <v>4</v>
      </c>
      <c r="C286">
        <f>IF(B286&lt;=9,0,
IF(B286=10,1,2))</f>
        <v>0</v>
      </c>
      <c r="D286">
        <f ca="1">RAND()</f>
        <v>0.86676386547740891</v>
      </c>
      <c r="E286">
        <f ca="1">RAND()</f>
        <v>5.7296896162186695E-3</v>
      </c>
      <c r="F286">
        <f ca="1">RAND()</f>
        <v>0.27255784249940029</v>
      </c>
      <c r="G286">
        <f ca="1">RAND()</f>
        <v>0.26223637759275409</v>
      </c>
      <c r="H286">
        <f ca="1">RAND()</f>
        <v>0.8392214277348431</v>
      </c>
      <c r="I286">
        <f ca="1">RAND()</f>
        <v>0.94991042285615435</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572</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9</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4931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{"dy":29,"sl":4,"tp":"upn","vl":"4931","cn":9,"pt":"GO","pr":900}</v>
      </c>
    </row>
    <row r="287" spans="1:40">
      <c r="A287">
        <v>29</v>
      </c>
      <c r="B287">
        <v>5</v>
      </c>
      <c r="C287">
        <f>IF(B287&lt;=9,0,
IF(B287=10,1,2))</f>
        <v>0</v>
      </c>
      <c r="D287">
        <f ca="1">RAND()</f>
        <v>0.86436172853701287</v>
      </c>
      <c r="E287">
        <f ca="1">RAND()</f>
        <v>0.40023075673396213</v>
      </c>
      <c r="F287">
        <f ca="1">RAND()</f>
        <v>0.77330542257466262</v>
      </c>
      <c r="G287">
        <f ca="1">RAND()</f>
        <v>0.17155272669049126</v>
      </c>
      <c r="H287">
        <f ca="1">RAND()</f>
        <v>0.15577706005731307</v>
      </c>
      <c r="I287">
        <f ca="1">RAND()</f>
        <v>0.20619498851827123</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40023</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1100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244</v>
      </c>
      <c r="W287">
        <v>1</v>
      </c>
      <c r="X287" t="s">
        <v>130</v>
      </c>
      <c r="Z287">
        <v>10</v>
      </c>
      <c r="AA287" t="str">
        <f ca="1">IF(ISBLANK(AB287),"",
VLOOKUP(AB287,OFFSET(INDIRECT("$A:$B"),0,MATCH(AB$1&amp;"_Verify",INDIRECT("$1:$1"),0)-1),2,0)
)</f>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ca="1">IF(ROW()=2,AN287,OFFSET(AM287,-1,0)&amp;IF(LEN(AN287)=0,"",","&amp;AN287))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{"dy":29,"sl":5,"tp":"fe","vl":"Equip4102","cn":1,"pt":"GO","pr":1400}</v>
      </c>
    </row>
    <row r="288" spans="1:40">
      <c r="A288">
        <v>29</v>
      </c>
      <c r="B288">
        <v>6</v>
      </c>
      <c r="C288">
        <f>IF(B288&lt;=9,0,
IF(B288=10,1,2))</f>
        <v>0</v>
      </c>
      <c r="D288">
        <f ca="1">RAND()</f>
        <v>0.72386900209304794</v>
      </c>
      <c r="E288">
        <f ca="1">RAND()</f>
        <v>0.85929235604938436</v>
      </c>
      <c r="F288">
        <f ca="1">RAND()</f>
        <v>0.43894114242609261</v>
      </c>
      <c r="G288">
        <f ca="1">RAND()</f>
        <v>0.58829931512450662</v>
      </c>
      <c r="H288">
        <f ca="1">RAND()</f>
        <v>0.16336070246670664</v>
      </c>
      <c r="I288">
        <f ca="1">RAND()</f>
        <v>0.87307143144307919</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Equip7202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9800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ca="1">IF(ROW()=2,AN288,OFFSET(AM288,-1,0)&amp;IF(LEN(AN288)=0,"",","&amp;AN288))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40">
      <c r="A289">
        <v>29</v>
      </c>
      <c r="B289">
        <v>7</v>
      </c>
      <c r="C289">
        <f>IF(B289&lt;=9,0,
IF(B289=10,1,2))</f>
        <v>0</v>
      </c>
      <c r="D289">
        <f ca="1">RAND()</f>
        <v>0.9032279476439351</v>
      </c>
      <c r="E289">
        <f ca="1">RAND()</f>
        <v>0.66303137171354798</v>
      </c>
      <c r="F289">
        <f ca="1">RAND()</f>
        <v>0.63685387106536229</v>
      </c>
      <c r="G289">
        <f ca="1">RAND()</f>
        <v>0.43473098320760029</v>
      </c>
      <c r="H289">
        <f ca="1">RAND()</f>
        <v>0.12693233624490341</v>
      </c>
      <c r="I289">
        <f ca="1">RAND()</f>
        <v>4.9300294435773662E-2</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Equip7302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22000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184</v>
      </c>
      <c r="W289">
        <v>1</v>
      </c>
      <c r="X289" t="s">
        <v>126</v>
      </c>
      <c r="Z289">
        <v>2900</v>
      </c>
      <c r="AA289" t="str">
        <f ca="1">IF(ISBLANK(AB289),"",
VLOOKUP(AB289,OFFSET(INDIRECT("$A:$B"),0,MATCH(AB$1&amp;"_Verify",INDIRECT("$1:$1"),0)-1),2,0)
)</f>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ca="1">IF(ROW()=2,AN289,OFFSET(AM289,-1,0)&amp;IF(LEN(AN289)=0,"",","&amp;AN289))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{"dy":29,"sl":7,"tp":"fe","vl":"Equip2101","cn":1,"pt":"GO","pr":1100}</v>
      </c>
    </row>
    <row r="290" spans="1:40">
      <c r="A290">
        <v>29</v>
      </c>
      <c r="B290">
        <v>8</v>
      </c>
      <c r="C290">
        <f>IF(B290&lt;=9,0,
IF(B290=10,1,2))</f>
        <v>0</v>
      </c>
      <c r="D290">
        <f ca="1">RAND()</f>
        <v>0.45919359491194711</v>
      </c>
      <c r="E290">
        <f ca="1">RAND()</f>
        <v>0.82579154972458124</v>
      </c>
      <c r="F290">
        <f ca="1">RAND()</f>
        <v>0.78915391414042568</v>
      </c>
      <c r="G290">
        <f ca="1">RAND()</f>
        <v>0.28473192899606581</v>
      </c>
      <c r="H290">
        <f ca="1">RAND()</f>
        <v>0.82784948180473028</v>
      </c>
      <c r="I290">
        <f ca="1">RAND()</f>
        <v>0.99013117046167753</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0.11669006218084021</v>
      </c>
      <c r="E291">
        <f ca="1">RAND()</f>
        <v>0.18050224062520581</v>
      </c>
      <c r="F291">
        <f ca="1">RAND()</f>
        <v>0.82605700216759603</v>
      </c>
      <c r="G291">
        <f ca="1">RAND()</f>
        <v>0.34721662029820277</v>
      </c>
      <c r="H291">
        <f ca="1">RAND()</f>
        <v>0.28736504973638843</v>
      </c>
      <c r="I291">
        <f ca="1">RAND()</f>
        <v>0.42307177182557021</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0.23133290048135113</v>
      </c>
      <c r="E292">
        <f ca="1">RAND()</f>
        <v>0.92600393212861243</v>
      </c>
      <c r="F292">
        <f ca="1">RAND()</f>
        <v>0.3406672880013587</v>
      </c>
      <c r="G292">
        <f ca="1">RAND()</f>
        <v>0.74472871487281367</v>
      </c>
      <c r="H292">
        <f ca="1">RAND()</f>
        <v>0.80228526902461872</v>
      </c>
      <c r="I292">
        <f ca="1">RAND()</f>
        <v>0.89250205015760586</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Equip8101</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8400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248</v>
      </c>
      <c r="W292">
        <v>1</v>
      </c>
      <c r="X292" t="s">
        <v>126</v>
      </c>
      <c r="Z292">
        <v>600</v>
      </c>
      <c r="AA292" t="str">
        <f ca="1">IF(ISBLANK(AB292),"",
VLOOKUP(AB292,OFFSET(INDIRECT("$A:$B"),0,MATCH(AB$1&amp;"_Verify",INDIRECT("$1:$1"),0)-1),2,0)
)</f>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ca="1">IF(ROW()=2,AN292,OFFSET(AM292,-1,0)&amp;IF(LEN(AN292)=0,"",","&amp;AN292))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{"dy":30,"sl":0,"tp":"fe","vl":"Equip1002","cn":1,"pt":"GO","pr":600}</v>
      </c>
    </row>
    <row r="293" spans="1:40">
      <c r="A293">
        <v>30</v>
      </c>
      <c r="B293">
        <v>1</v>
      </c>
      <c r="C293">
        <f>IF(B293&lt;=9,0,
IF(B293=10,1,2))</f>
        <v>0</v>
      </c>
      <c r="D293">
        <f ca="1">RAND()</f>
        <v>0.20090043205583163</v>
      </c>
      <c r="E293">
        <f ca="1">RAND()</f>
        <v>0.98853786103836816</v>
      </c>
      <c r="F293">
        <f ca="1">RAND()</f>
        <v>0.50160610344912515</v>
      </c>
      <c r="G293">
        <f ca="1">RAND()</f>
        <v>0.83291444899572975</v>
      </c>
      <c r="H293">
        <f ca="1">RAND()</f>
        <v>4.4121902709033711E-2</v>
      </c>
      <c r="I293">
        <f ca="1">RAND()</f>
        <v>0.87698642824961404</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Equip8302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74800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243</v>
      </c>
      <c r="W293">
        <v>1</v>
      </c>
      <c r="X293" t="s">
        <v>126</v>
      </c>
      <c r="Z293">
        <v>1300</v>
      </c>
      <c r="AA293" t="str">
        <f ca="1">IF(ISBLANK(AB293),"",
VLOOKUP(AB293,OFFSET(INDIRECT("$A:$B"),0,MATCH(AB$1&amp;"_Verify",INDIRECT("$1:$1"),0)-1),2,0)
)</f>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{"dy":30,"sl":1,"tp":"fe","vl":"Equip3101","cn":1,"pt":"GO","pr":1300}</v>
      </c>
    </row>
    <row r="294" spans="1:40">
      <c r="A294">
        <v>30</v>
      </c>
      <c r="B294">
        <v>2</v>
      </c>
      <c r="C294">
        <f>IF(B294&lt;=9,0,
IF(B294=10,1,2))</f>
        <v>0</v>
      </c>
      <c r="D294">
        <f ca="1">RAND()</f>
        <v>0.75518981746744318</v>
      </c>
      <c r="E294">
        <f ca="1">RAND()</f>
        <v>0.88899971114986898</v>
      </c>
      <c r="F294">
        <f ca="1">RAND()</f>
        <v>0.49406278987243879</v>
      </c>
      <c r="G294">
        <f ca="1">RAND()</f>
        <v>0.30507873576884492</v>
      </c>
      <c r="H294">
        <f ca="1">RAND()</f>
        <v>0.27335350539592651</v>
      </c>
      <c r="I294">
        <f ca="1">RAND()</f>
        <v>0.56119699919402399</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88899</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uph</v>
      </c>
      <c r="AB294" t="s">
        <v>91</v>
      </c>
      <c r="AC294">
        <v>63660</v>
      </c>
      <c r="AD294">
        <v>12</v>
      </c>
      <c r="AE294" t="s">
        <v>126</v>
      </c>
      <c r="AG294">
        <v>1200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ca="1">IF(ROW()=2,AN294,OFFSET(AM294,-1,0)&amp;IF(LEN(AN294)=0,"",","&amp;AN294))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{"dy":30,"sl":2,"tp":"uph","vl":"63660","cn":12,"pt":"GO","pr":1200}</v>
      </c>
    </row>
    <row r="295" spans="1:40">
      <c r="A295">
        <v>30</v>
      </c>
      <c r="B295">
        <v>3</v>
      </c>
      <c r="C295">
        <f>IF(B295&lt;=9,0,
IF(B295=10,1,2))</f>
        <v>0</v>
      </c>
      <c r="D295">
        <f ca="1">RAND()</f>
        <v>8.4635651236295684E-2</v>
      </c>
      <c r="E295">
        <f ca="1">RAND()</f>
        <v>0.310411502302403</v>
      </c>
      <c r="F295">
        <f ca="1">RAND()</f>
        <v>0.62687802669750847</v>
      </c>
      <c r="G295">
        <f ca="1">RAND()</f>
        <v>0.60224583160365508</v>
      </c>
      <c r="H295">
        <f ca="1">RAND()</f>
        <v>0.59540659995022371</v>
      </c>
      <c r="I295">
        <f ca="1">RAND()</f>
        <v>0.87722371384346387</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31041</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10</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1000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{"dy":30,"sl":3,"tp":"upn","vl":"98140","cn":10,"pt":"GO","pr":1000}</v>
      </c>
    </row>
    <row r="296" spans="1:40">
      <c r="A296">
        <v>30</v>
      </c>
      <c r="B296">
        <v>4</v>
      </c>
      <c r="C296">
        <f>IF(B296&lt;=9,0,
IF(B296=10,1,2))</f>
        <v>0</v>
      </c>
      <c r="D296">
        <f ca="1">RAND()</f>
        <v>0.34735983087267541</v>
      </c>
      <c r="E296">
        <f ca="1">RAND()</f>
        <v>0.57536247926237949</v>
      </c>
      <c r="F296">
        <f ca="1">RAND()</f>
        <v>0.69899656647374531</v>
      </c>
      <c r="G296">
        <f ca="1">RAND()</f>
        <v>0.98474303574750144</v>
      </c>
      <c r="H296">
        <f ca="1">RAND()</f>
        <v>0.90419582674115684</v>
      </c>
      <c r="I296">
        <f ca="1">RAND()</f>
        <v>0.89195270288026174</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57536</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12</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upn</v>
      </c>
      <c r="AB296" t="s">
        <v>92</v>
      </c>
      <c r="AC296">
        <v>98567</v>
      </c>
      <c r="AD296">
        <v>9</v>
      </c>
      <c r="AE296" t="s">
        <v>126</v>
      </c>
      <c r="AG296">
        <v>900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ca="1">IF(ROW()=2,AN296,OFFSET(AM296,-1,0)&amp;IF(LEN(AN296)=0,"",","&amp;AN296))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{"dy":30,"sl":4,"tp":"upn","vl":"98567","cn":9,"pt":"GO","pr":900}</v>
      </c>
    </row>
    <row r="297" spans="1:40">
      <c r="A297">
        <v>30</v>
      </c>
      <c r="B297">
        <v>5</v>
      </c>
      <c r="C297">
        <f>IF(B297&lt;=9,0,
IF(B297=10,1,2))</f>
        <v>0</v>
      </c>
      <c r="D297">
        <f ca="1">RAND()</f>
        <v>0.70226283554252489</v>
      </c>
      <c r="E297">
        <f ca="1">RAND()</f>
        <v>0.33588139397707861</v>
      </c>
      <c r="F297">
        <f ca="1">RAND()</f>
        <v>0.4383404079198755</v>
      </c>
      <c r="G297">
        <f ca="1">RAND()</f>
        <v>0.50401183163864494</v>
      </c>
      <c r="H297">
        <f ca="1">RAND()</f>
        <v>0.90829080455946665</v>
      </c>
      <c r="I297">
        <f ca="1">RAND()</f>
        <v>0.78887122352243277</v>
      </c>
      <c r="M297" t="str">
        <f ca="1">IF(LEN(J297)&lt;&gt;0,J297,VLOOKUP(D297+$B297,$BJ:$BK,MATCH($BK$1,$BJ$1:$BK$1,0),1))</f>
        <v>안 지정 캐릭터 PP 영웅등급</v>
      </c>
      <c r="N297">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33588</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1100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ca="1">IF(ROW()=2,AN297,OFFSET(AM297,-1,0)&amp;IF(LEN(AN297)=0,"",","&amp;AN297))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{"dy":30,"sl":5,"tp":"fe","vl":"Equip5201","cn":1,"pt":"GO","pr":3000}</v>
      </c>
    </row>
    <row r="298" spans="1:40">
      <c r="A298">
        <v>30</v>
      </c>
      <c r="B298">
        <v>6</v>
      </c>
      <c r="C298">
        <f>IF(B298&lt;=9,0,
IF(B298=10,1,2))</f>
        <v>0</v>
      </c>
      <c r="D298">
        <f ca="1">RAND()</f>
        <v>0.39724283402290894</v>
      </c>
      <c r="E298">
        <f ca="1">RAND()</f>
        <v>0.20587974650082264</v>
      </c>
      <c r="F298">
        <f ca="1">RAND()</f>
        <v>0.36392299682583762</v>
      </c>
      <c r="G298">
        <f ca="1">RAND()</f>
        <v>0.20233197762857058</v>
      </c>
      <c r="H298">
        <f ca="1">RAND()</f>
        <v>3.6924576733873504E-2</v>
      </c>
      <c r="I298">
        <f ca="1">RAND()</f>
        <v>0.19519724160117968</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Equip2202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4</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ca="1">IF(ROW()=2,AN298,OFFSET(AM298,-1,0)&amp;IF(LEN(AN298)=0,"",","&amp;AN298))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{"dy":30,"sl":6,"tp":"fe","vl":"Equip7001","cn":1,"pt":"GO","pr":2200}</v>
      </c>
    </row>
    <row r="299" spans="1:40">
      <c r="A299">
        <v>30</v>
      </c>
      <c r="B299">
        <v>7</v>
      </c>
      <c r="C299">
        <f>IF(B299&lt;=9,0,
IF(B299=10,1,2))</f>
        <v>0</v>
      </c>
      <c r="D299">
        <f ca="1">RAND()</f>
        <v>0.10417292535680345</v>
      </c>
      <c r="E299">
        <f ca="1">RAND()</f>
        <v>0.69223890954884049</v>
      </c>
      <c r="F299">
        <f ca="1">RAND()</f>
        <v>0.29044437927483679</v>
      </c>
      <c r="G299">
        <f ca="1">RAND()</f>
        <v>0.35160560389889639</v>
      </c>
      <c r="H299">
        <f ca="1">RAND()</f>
        <v>0.94336168207997917</v>
      </c>
      <c r="I299">
        <f ca="1">RAND()</f>
        <v>0.10165814245746341</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Equip8001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4600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280</v>
      </c>
      <c r="W299">
        <v>1</v>
      </c>
      <c r="X299" t="s">
        <v>126</v>
      </c>
      <c r="Z299">
        <v>3300</v>
      </c>
      <c r="AA299" t="str">
        <f ca="1">IF(ISBLANK(AB299),"",
VLOOKUP(AB299,OFFSET(INDIRECT("$A:$B"),0,MATCH(AB$1&amp;"_Verify",INDIRECT("$1:$1"),0)-1),2,0)
)</f>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ca="1">IF(ROW()=2,AN299,OFFSET(AM299,-1,0)&amp;IF(LEN(AN299)=0,"",","&amp;AN299))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{"dy":30,"sl":7,"tp":"fe","vl":"Equip3202","cn":1,"pt":"GO","pr":3300}</v>
      </c>
    </row>
    <row r="300" spans="1:40">
      <c r="A300">
        <v>30</v>
      </c>
      <c r="B300">
        <v>8</v>
      </c>
      <c r="C300">
        <f>IF(B300&lt;=9,0,
IF(B300=10,1,2))</f>
        <v>0</v>
      </c>
      <c r="D300">
        <f ca="1">RAND()</f>
        <v>0.74348130912450006</v>
      </c>
      <c r="E300">
        <f ca="1">RAND()</f>
        <v>0.88785440963401108</v>
      </c>
      <c r="F300">
        <f ca="1">RAND()</f>
        <v>7.9491263064964013E-2</v>
      </c>
      <c r="G300">
        <f ca="1">RAND()</f>
        <v>0.68808044951593861</v>
      </c>
      <c r="H300">
        <f ca="1">RAND()</f>
        <v>0.9612168951465192</v>
      </c>
      <c r="I300">
        <f ca="1">RAND()</f>
        <v>0.42575886766509219</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0.34238615938664985</v>
      </c>
      <c r="E301">
        <f ca="1">RAND()</f>
        <v>0.40129054581510659</v>
      </c>
      <c r="F301">
        <f ca="1">RAND()</f>
        <v>0.91432014639745651</v>
      </c>
      <c r="G301">
        <f ca="1">RAND()</f>
        <v>0.81435742088988317</v>
      </c>
      <c r="H301">
        <f ca="1">RAND()</f>
        <v>0.80713520239409342</v>
      </c>
      <c r="I301">
        <f ca="1">RAND()</f>
        <v>0.34568695428214802</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0.35259311898493884</v>
      </c>
      <c r="E302">
        <f ca="1">RAND()</f>
        <v>0.8106925841283309</v>
      </c>
      <c r="F302">
        <f ca="1">RAND()</f>
        <v>0.36406172136136228</v>
      </c>
      <c r="G302">
        <f ca="1">RAND()</f>
        <v>0.97515432066664864</v>
      </c>
      <c r="H302">
        <f ca="1">RAND()</f>
        <v>0.23894304633731323</v>
      </c>
      <c r="I302">
        <f ca="1">RAND()</f>
        <v>0.23898112650643488</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Equip7101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3300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248</v>
      </c>
      <c r="W302">
        <v>1</v>
      </c>
      <c r="X302" t="s">
        <v>126</v>
      </c>
      <c r="Z302">
        <v>900</v>
      </c>
      <c r="AA302" t="str">
        <f ca="1">IF(ISBLANK(AB302),"",
VLOOKUP(AB302,OFFSET(INDIRECT("$A:$B"),0,MATCH(AB$1&amp;"_Verify",INDIRECT("$1:$1"),0)-1),2,0)
)</f>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ca="1">IF(ROW()=2,AN302,OFFSET(AM302,-1,0)&amp;IF(LEN(AN302)=0,"",","&amp;AN302))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40">
      <c r="A303">
        <v>31</v>
      </c>
      <c r="B303">
        <v>1</v>
      </c>
      <c r="C303">
        <f>IF(B303&lt;=9,0,
IF(B303=10,1,2))</f>
        <v>0</v>
      </c>
      <c r="D303">
        <f ca="1">RAND()</f>
        <v>0.38884755931287529</v>
      </c>
      <c r="E303">
        <f ca="1">RAND()</f>
        <v>0.76542618296255371</v>
      </c>
      <c r="F303">
        <f ca="1">RAND()</f>
        <v>0.84424933886812115</v>
      </c>
      <c r="G303">
        <f ca="1">RAND()</f>
        <v>0.90329138088887584</v>
      </c>
      <c r="H303">
        <f ca="1">RAND()</f>
        <v>0.3106792570926018</v>
      </c>
      <c r="I303">
        <f ca="1">RAND()</f>
        <v>0.95950398647780533</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Equip6302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23000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256</v>
      </c>
      <c r="W303">
        <v>1</v>
      </c>
      <c r="X303" t="s">
        <v>126</v>
      </c>
      <c r="Z303">
        <v>3800</v>
      </c>
      <c r="AA303" t="str">
        <f ca="1">IF(ISBLANK(AB303),"",
VLOOKUP(AB303,OFFSET(INDIRECT("$A:$B"),0,MATCH(AB$1&amp;"_Verify",INDIRECT("$1:$1"),0)-1),2,0)
)</f>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ca="1">IF(ROW()=2,AN303,OFFSET(AM303,-1,0)&amp;IF(LEN(AN303)=0,"",","&amp;AN303))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40">
      <c r="A304">
        <v>31</v>
      </c>
      <c r="B304">
        <v>2</v>
      </c>
      <c r="C304">
        <f>IF(B304&lt;=9,0,
IF(B304=10,1,2))</f>
        <v>0</v>
      </c>
      <c r="D304">
        <f ca="1">RAND()</f>
        <v>0.36631852655041408</v>
      </c>
      <c r="E304">
        <f ca="1">RAND()</f>
        <v>0.82291290382412896</v>
      </c>
      <c r="F304">
        <f ca="1">RAND()</f>
        <v>0.34658251093942083</v>
      </c>
      <c r="G304">
        <f ca="1">RAND()</f>
        <v>0.57287388163336228</v>
      </c>
      <c r="H304">
        <f ca="1">RAND()</f>
        <v>0.72054790775647637</v>
      </c>
      <c r="I304">
        <f ca="1">RAND()</f>
        <v>0.89302114153682299</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82291</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ca="1">IF(ROW()=2,AN304,OFFSET(AM304,-1,0)&amp;IF(LEN(AN304)=0,"",","&amp;AN304))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40">
      <c r="A305">
        <v>31</v>
      </c>
      <c r="B305">
        <v>3</v>
      </c>
      <c r="C305">
        <f>IF(B305&lt;=9,0,
IF(B305=10,1,2))</f>
        <v>0</v>
      </c>
      <c r="D305">
        <f ca="1">RAND()</f>
        <v>0.68141711979031028</v>
      </c>
      <c r="E305">
        <f ca="1">RAND()</f>
        <v>0.91165899490763647</v>
      </c>
      <c r="F305">
        <f ca="1">RAND()</f>
        <v>0.8825452090047895</v>
      </c>
      <c r="G305">
        <f ca="1">RAND()</f>
        <v>5.2928992203223779E-2</v>
      </c>
      <c r="H305">
        <f ca="1">RAND()</f>
        <v>0.45507402105512484</v>
      </c>
      <c r="I305">
        <f ca="1">RAND()</f>
        <v>0.45955586642394641</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91165</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1400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ca="1">IF(ROW()=2,AN305,OFFSET(AM305,-1,0)&amp;IF(LEN(AN305)=0,"",","&amp;AN305))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40">
      <c r="A306">
        <v>31</v>
      </c>
      <c r="B306">
        <v>4</v>
      </c>
      <c r="C306">
        <f>IF(B306&lt;=9,0,
IF(B306=10,1,2))</f>
        <v>0</v>
      </c>
      <c r="D306">
        <f ca="1">RAND()</f>
        <v>0.11118975317357471</v>
      </c>
      <c r="E306">
        <f ca="1">RAND()</f>
        <v>0.80360041359379442</v>
      </c>
      <c r="F306">
        <f ca="1">RAND()</f>
        <v>0.75017328312865383</v>
      </c>
      <c r="G306">
        <f ca="1">RAND()</f>
        <v>0.66241184413918763</v>
      </c>
      <c r="H306">
        <f ca="1">RAND()</f>
        <v>0.52491115901947061</v>
      </c>
      <c r="I306">
        <f ca="1">RAND()</f>
        <v>0.30731384108551507</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80360</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1300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ca="1">IF(ROW()=2,AN306,OFFSET(AM306,-1,0)&amp;IF(LEN(AN306)=0,"",","&amp;AN306))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40">
      <c r="A307">
        <v>31</v>
      </c>
      <c r="B307">
        <v>5</v>
      </c>
      <c r="C307">
        <f>IF(B307&lt;=9,0,
IF(B307=10,1,2))</f>
        <v>0</v>
      </c>
      <c r="D307">
        <f ca="1">RAND()</f>
        <v>0.42717086324974063</v>
      </c>
      <c r="E307">
        <f ca="1">RAND()</f>
        <v>0.25916015784185498</v>
      </c>
      <c r="F307">
        <f ca="1">RAND()</f>
        <v>0.46200652758288485</v>
      </c>
      <c r="G307">
        <f ca="1">RAND()</f>
        <v>0.12534133344484644</v>
      </c>
      <c r="H307">
        <f ca="1">RAND()</f>
        <v>0.80773763277249477</v>
      </c>
      <c r="I307">
        <f ca="1">RAND()</f>
        <v>0.3530948262474517</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Equip2101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1200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259</v>
      </c>
      <c r="W307">
        <v>1</v>
      </c>
      <c r="X307" t="s">
        <v>126</v>
      </c>
      <c r="Z307">
        <v>1000</v>
      </c>
      <c r="AA307" t="str">
        <f ca="1">IF(ISBLANK(AB307),"",
VLOOKUP(AB307,OFFSET(INDIRECT("$A:$B"),0,MATCH(AB$1&amp;"_Verify",INDIRECT("$1:$1"),0)-1),2,0)
)</f>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40">
      <c r="A308">
        <v>31</v>
      </c>
      <c r="B308">
        <v>6</v>
      </c>
      <c r="C308">
        <f>IF(B308&lt;=9,0,
IF(B308=10,1,2))</f>
        <v>0</v>
      </c>
      <c r="D308">
        <f ca="1">RAND()</f>
        <v>0.44625995949617048</v>
      </c>
      <c r="E308">
        <f ca="1">RAND()</f>
        <v>0.32961912198883159</v>
      </c>
      <c r="F308">
        <f ca="1">RAND()</f>
        <v>0.61081541523079208</v>
      </c>
      <c r="G308">
        <f ca="1">RAND()</f>
        <v>0.67225966191218101</v>
      </c>
      <c r="H308">
        <f ca="1">RAND()</f>
        <v>0.92114361024346103</v>
      </c>
      <c r="I308">
        <f ca="1">RAND()</f>
        <v>0.69895122014324784</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Equip4101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1400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257</v>
      </c>
      <c r="W308">
        <v>1</v>
      </c>
      <c r="X308" t="s">
        <v>126</v>
      </c>
      <c r="Z308">
        <v>3300</v>
      </c>
      <c r="AA308" t="str">
        <f ca="1">IF(ISBLANK(AB308),"",
VLOOKUP(AB308,OFFSET(INDIRECT("$A:$B"),0,MATCH(AB$1&amp;"_Verify",INDIRECT("$1:$1"),0)-1),2,0)
)</f>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40">
      <c r="A309">
        <v>31</v>
      </c>
      <c r="B309">
        <v>7</v>
      </c>
      <c r="C309">
        <f>IF(B309&lt;=9,0,
IF(B309=10,1,2))</f>
        <v>0</v>
      </c>
      <c r="D309">
        <f ca="1">RAND()</f>
        <v>0.81008221866317531</v>
      </c>
      <c r="E309">
        <f ca="1">RAND()</f>
        <v>0.70532757515127065</v>
      </c>
      <c r="F309">
        <f ca="1">RAND()</f>
        <v>0.7990989132173355</v>
      </c>
      <c r="G309">
        <f ca="1">RAND()</f>
        <v>0.35083200619771582</v>
      </c>
      <c r="H309">
        <f ca="1">RAND()</f>
        <v>0.19239474425951675</v>
      </c>
      <c r="I309">
        <f ca="1">RAND()</f>
        <v>0.37551579237798871</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Equip8001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4900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251</v>
      </c>
      <c r="W309">
        <v>1</v>
      </c>
      <c r="X309" t="s">
        <v>126</v>
      </c>
      <c r="Z309">
        <v>3200</v>
      </c>
      <c r="AA309" t="str">
        <f ca="1">IF(ISBLANK(AB309),"",
VLOOKUP(AB309,OFFSET(INDIRECT("$A:$B"),0,MATCH(AB$1&amp;"_Verify",INDIRECT("$1:$1"),0)-1),2,0)
)</f>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ca="1">IF(ROW()=2,AN309,OFFSET(AM309,-1,0)&amp;IF(LEN(AN309)=0,"",","&amp;AN309))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40">
      <c r="A310">
        <v>31</v>
      </c>
      <c r="B310">
        <v>8</v>
      </c>
      <c r="C310">
        <f>IF(B310&lt;=9,0,
IF(B310=10,1,2))</f>
        <v>0</v>
      </c>
      <c r="D310">
        <f ca="1">RAND()</f>
        <v>0.58660849876947141</v>
      </c>
      <c r="E310">
        <f ca="1">RAND()</f>
        <v>0.73550345117381999</v>
      </c>
      <c r="F310">
        <f ca="1">RAND()</f>
        <v>0.25977676903498725</v>
      </c>
      <c r="G310">
        <f ca="1">RAND()</f>
        <v>0.31634500553233635</v>
      </c>
      <c r="H310">
        <f ca="1">RAND()</f>
        <v>0.38471907584399956</v>
      </c>
      <c r="I310">
        <f ca="1">RAND()</f>
        <v>0.28308271895795167</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0.12428523191043817</v>
      </c>
      <c r="E311">
        <f ca="1">RAND()</f>
        <v>0.98751159071937089</v>
      </c>
      <c r="F311">
        <f ca="1">RAND()</f>
        <v>0.91564894956245446</v>
      </c>
      <c r="G311">
        <f ca="1">RAND()</f>
        <v>0.3467448101404943</v>
      </c>
      <c r="H311">
        <f ca="1">RAND()</f>
        <v>0.91519758925498862</v>
      </c>
      <c r="I311">
        <f ca="1">RAND()</f>
        <v>9.4539695649089595E-3</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0.66641733350014865</v>
      </c>
      <c r="E312">
        <f ca="1">RAND()</f>
        <v>0.16353410948000568</v>
      </c>
      <c r="F312">
        <f ca="1">RAND()</f>
        <v>0.83879794386466078</v>
      </c>
      <c r="G312">
        <f ca="1">RAND()</f>
        <v>0.64088422710422477</v>
      </c>
      <c r="H312">
        <f ca="1">RAND()</f>
        <v>0.85767089112856354</v>
      </c>
      <c r="I312">
        <f ca="1">RAND()</f>
        <v>0.46389575345918233</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3.3507132182505339E-3</v>
      </c>
      <c r="E313">
        <f ca="1">RAND()</f>
        <v>0.95759984570496637</v>
      </c>
      <c r="F313">
        <f ca="1">RAND()</f>
        <v>0.32552874960682943</v>
      </c>
      <c r="G313">
        <f ca="1">RAND()</f>
        <v>0.14158196480888063</v>
      </c>
      <c r="H313">
        <f ca="1">RAND()</f>
        <v>0.1608702264250258</v>
      </c>
      <c r="I313">
        <f ca="1">RAND()</f>
        <v>3.9286701625803722E-2</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0.90530777518459005</v>
      </c>
      <c r="E314">
        <f ca="1">RAND()</f>
        <v>0.64151824741468955</v>
      </c>
      <c r="F314">
        <f ca="1">RAND()</f>
        <v>0.15171845372424309</v>
      </c>
      <c r="G314">
        <f ca="1">RAND()</f>
        <v>0.75686683858427939</v>
      </c>
      <c r="H314">
        <f ca="1">RAND()</f>
        <v>0.28327976462473459</v>
      </c>
      <c r="I314">
        <f ca="1">RAND()</f>
        <v>7.5049773173615941E-2</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0.7121197342700043</v>
      </c>
      <c r="E315">
        <f ca="1">RAND()</f>
        <v>0.19506260802976305</v>
      </c>
      <c r="F315">
        <f ca="1">RAND()</f>
        <v>0.78580212916517289</v>
      </c>
      <c r="G315">
        <f ca="1">RAND()</f>
        <v>0.65405895677447401</v>
      </c>
      <c r="H315">
        <f ca="1">RAND()</f>
        <v>0.32431013211092075</v>
      </c>
      <c r="I315">
        <f ca="1">RAND()</f>
        <v>1.3656429358055888E-2</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0.61023118340481286</v>
      </c>
      <c r="E316">
        <f ca="1">RAND()</f>
        <v>0.63155601602876155</v>
      </c>
      <c r="F316">
        <f ca="1">RAND()</f>
        <v>0.71429288197252405</v>
      </c>
      <c r="G316">
        <f ca="1">RAND()</f>
        <v>6.270836421823478E-2</v>
      </c>
      <c r="H316">
        <f ca="1">RAND()</f>
        <v>0.99284561220491607</v>
      </c>
      <c r="I316">
        <f ca="1">RAND()</f>
        <v>7.8703308950592188E-2</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0.29405966625754587</v>
      </c>
      <c r="E317">
        <f ca="1">RAND()</f>
        <v>0.65558275827035373</v>
      </c>
      <c r="F317">
        <f ca="1">RAND()</f>
        <v>0.16593443071811165</v>
      </c>
      <c r="G317">
        <f ca="1">RAND()</f>
        <v>0.37684384978806218</v>
      </c>
      <c r="H317">
        <f ca="1">RAND()</f>
        <v>0.77127741285823459</v>
      </c>
      <c r="I317">
        <f ca="1">RAND()</f>
        <v>0.85012408989741683</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0.67229021071465744</v>
      </c>
      <c r="E318">
        <f ca="1">RAND()</f>
        <v>0.19757175059216359</v>
      </c>
      <c r="F318">
        <f ca="1">RAND()</f>
        <v>1.5065000153685837E-2</v>
      </c>
      <c r="G318">
        <f ca="1">RAND()</f>
        <v>0.97830767165897969</v>
      </c>
      <c r="H318">
        <f ca="1">RAND()</f>
        <v>0.27591442221556406</v>
      </c>
      <c r="I318">
        <f ca="1">RAND()</f>
        <v>0.3369422076629599</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0.69898649441141891</v>
      </c>
      <c r="E319">
        <f ca="1">RAND()</f>
        <v>0.20636871087075148</v>
      </c>
      <c r="F319">
        <f ca="1">RAND()</f>
        <v>0.7753221069091214</v>
      </c>
      <c r="G319">
        <f ca="1">RAND()</f>
        <v>0.38276967901880166</v>
      </c>
      <c r="H319">
        <f ca="1">RAND()</f>
        <v>0.11453956539599963</v>
      </c>
      <c r="I319">
        <f ca="1">RAND()</f>
        <v>0.23000578998382004</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0.1731312660968265</v>
      </c>
      <c r="E320">
        <f ca="1">RAND()</f>
        <v>0.4274650097979652</v>
      </c>
      <c r="F320">
        <f ca="1">RAND()</f>
        <v>0.33945881015783641</v>
      </c>
      <c r="G320">
        <f ca="1">RAND()</f>
        <v>0.50072612156738383</v>
      </c>
      <c r="H320">
        <f ca="1">RAND()</f>
        <v>0.8979363288240384</v>
      </c>
      <c r="I320">
        <f ca="1">RAND()</f>
        <v>0.35464254178459398</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0.89376449801397562</v>
      </c>
      <c r="E321">
        <f ca="1">RAND()</f>
        <v>0.56418370420780395</v>
      </c>
      <c r="F321">
        <f ca="1">RAND()</f>
        <v>0.89363676718494234</v>
      </c>
      <c r="G321">
        <f ca="1">RAND()</f>
        <v>0.71466951300344295</v>
      </c>
      <c r="H321">
        <f ca="1">RAND()</f>
        <v>0.1480605409354171</v>
      </c>
      <c r="I321">
        <f ca="1">RAND()</f>
        <v>0.45515955612513814</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0.10314194886477246</v>
      </c>
      <c r="E322">
        <f ca="1">RAND()</f>
        <v>0.12611612687829477</v>
      </c>
      <c r="F322">
        <f ca="1">RAND()</f>
        <v>0.63188773985822266</v>
      </c>
      <c r="G322">
        <f ca="1">RAND()</f>
        <v>1.6859367625432387E-2</v>
      </c>
      <c r="H322">
        <f ca="1">RAND()</f>
        <v>8.1175098871003826E-2</v>
      </c>
      <c r="I322">
        <f ca="1">RAND()</f>
        <v>1.6234007858961785E-3</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0.36562729376572922</v>
      </c>
      <c r="E323">
        <f ca="1">RAND()</f>
        <v>0.3959863703058133</v>
      </c>
      <c r="F323">
        <f ca="1">RAND()</f>
        <v>0.92909707053076362</v>
      </c>
      <c r="G323">
        <f ca="1">RAND()</f>
        <v>0.47140613305891954</v>
      </c>
      <c r="H323">
        <f ca="1">RAND()</f>
        <v>0.59498610156351017</v>
      </c>
      <c r="I323">
        <f ca="1">RAND()</f>
        <v>8.3741460947235669E-2</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0.17483095365425672</v>
      </c>
      <c r="E324">
        <f ca="1">RAND()</f>
        <v>0.41401455189718261</v>
      </c>
      <c r="F324">
        <f ca="1">RAND()</f>
        <v>0.28621635067807727</v>
      </c>
      <c r="G324">
        <f ca="1">RAND()</f>
        <v>0.19863914561989737</v>
      </c>
      <c r="H324">
        <f ca="1">RAND()</f>
        <v>0.98073135521198285</v>
      </c>
      <c r="I324">
        <f ca="1">RAND()</f>
        <v>4.8929494366151349E-2</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0.76596823092772437</v>
      </c>
      <c r="E325">
        <f ca="1">RAND()</f>
        <v>0.57544525587674888</v>
      </c>
      <c r="F325">
        <f ca="1">RAND()</f>
        <v>0.33650837178095883</v>
      </c>
      <c r="G325">
        <f ca="1">RAND()</f>
        <v>0.79921415132826135</v>
      </c>
      <c r="H325">
        <f ca="1">RAND()</f>
        <v>0.93239567263737999</v>
      </c>
      <c r="I325">
        <f ca="1">RAND()</f>
        <v>0.78110762866645311</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0.26289015686546602</v>
      </c>
      <c r="E326">
        <f ca="1">RAND()</f>
        <v>0.55873988956586107</v>
      </c>
      <c r="F326">
        <f ca="1">RAND()</f>
        <v>0.52457075001272446</v>
      </c>
      <c r="G326">
        <f ca="1">RAND()</f>
        <v>8.0656503030357984E-2</v>
      </c>
      <c r="H326">
        <f ca="1">RAND()</f>
        <v>0.91932264954359966</v>
      </c>
      <c r="I326">
        <f ca="1">RAND()</f>
        <v>0.7206231074864291</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0.99350958564927649</v>
      </c>
      <c r="E327">
        <f ca="1">RAND()</f>
        <v>9.5836156069421308E-2</v>
      </c>
      <c r="F327">
        <f ca="1">RAND()</f>
        <v>0.64285270845745435</v>
      </c>
      <c r="G327">
        <f ca="1">RAND()</f>
        <v>0.55220166272844751</v>
      </c>
      <c r="H327">
        <f ca="1">RAND()</f>
        <v>0.83178721140938527</v>
      </c>
      <c r="I327">
        <f ca="1">RAND()</f>
        <v>0.98676533627088747</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0.2737581531598281</v>
      </c>
      <c r="E328">
        <f ca="1">RAND()</f>
        <v>0.56844979518482164</v>
      </c>
      <c r="F328">
        <f ca="1">RAND()</f>
        <v>0.51465251706539505</v>
      </c>
      <c r="G328">
        <f ca="1">RAND()</f>
        <v>0.29250733263644724</v>
      </c>
      <c r="H328">
        <f ca="1">RAND()</f>
        <v>0.5100086191101354</v>
      </c>
      <c r="I328">
        <f ca="1">RAND()</f>
        <v>0.35181299756750306</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0.73949250826589796</v>
      </c>
      <c r="E329">
        <f ca="1">RAND()</f>
        <v>0.19267630465968</v>
      </c>
      <c r="F329">
        <f ca="1">RAND()</f>
        <v>1.5942354616216292E-2</v>
      </c>
      <c r="G329">
        <f ca="1">RAND()</f>
        <v>3.063782474734511E-2</v>
      </c>
      <c r="H329">
        <f ca="1">RAND()</f>
        <v>0.80162328203256439</v>
      </c>
      <c r="I329">
        <f ca="1">RAND()</f>
        <v>0.19693404049220997</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0.6506019697034604</v>
      </c>
      <c r="E330">
        <f ca="1">RAND()</f>
        <v>0.44596553084958135</v>
      </c>
      <c r="F330">
        <f ca="1">RAND()</f>
        <v>0.95599588453404538</v>
      </c>
      <c r="G330">
        <f ca="1">RAND()</f>
        <v>0.54583660964429626</v>
      </c>
      <c r="H330">
        <f ca="1">RAND()</f>
        <v>0.38363994460857687</v>
      </c>
      <c r="I330">
        <f ca="1">RAND()</f>
        <v>0.65870800754675674</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0.1673864363534151</v>
      </c>
      <c r="E331">
        <f ca="1">RAND()</f>
        <v>0.41069869359719935</v>
      </c>
      <c r="F331">
        <f ca="1">RAND()</f>
        <v>0.30092138686789638</v>
      </c>
      <c r="G331">
        <f ca="1">RAND()</f>
        <v>0.24619847790466209</v>
      </c>
      <c r="H331">
        <f ca="1">RAND()</f>
        <v>0.52496981652234243</v>
      </c>
      <c r="I331">
        <f ca="1">RAND()</f>
        <v>9.7658888924958887E-2</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0.74802452382677276</v>
      </c>
      <c r="E332">
        <f ca="1">RAND()</f>
        <v>0.83963349234571716</v>
      </c>
      <c r="F332">
        <f ca="1">RAND()</f>
        <v>0.91074850319574463</v>
      </c>
      <c r="G332">
        <f ca="1">RAND()</f>
        <v>0.79949102431910124</v>
      </c>
      <c r="H332">
        <f ca="1">RAND()</f>
        <v>0.36568820256753853</v>
      </c>
      <c r="I332">
        <f ca="1">RAND()</f>
        <v>0.65761801247800056</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0.77680131823884158</v>
      </c>
      <c r="E333">
        <f ca="1">RAND()</f>
        <v>0.51278223398349365</v>
      </c>
      <c r="F333">
        <f ca="1">RAND()</f>
        <v>0.50893906224834184</v>
      </c>
      <c r="G333">
        <f ca="1">RAND()</f>
        <v>0.15552422113767272</v>
      </c>
      <c r="H333">
        <f ca="1">RAND()</f>
        <v>6.9793628958719212E-2</v>
      </c>
      <c r="I333">
        <f ca="1">RAND()</f>
        <v>0.12987380742724097</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0.63405639932714408</v>
      </c>
      <c r="E334">
        <f ca="1">RAND()</f>
        <v>0.63088716216212504</v>
      </c>
      <c r="F334">
        <f ca="1">RAND()</f>
        <v>0.48518151408210974</v>
      </c>
      <c r="G334">
        <f ca="1">RAND()</f>
        <v>0.57225988361388602</v>
      </c>
      <c r="H334">
        <f ca="1">RAND()</f>
        <v>0.71836359919381032</v>
      </c>
      <c r="I334">
        <f ca="1">RAND()</f>
        <v>0.66714209250681278</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6.4740368551723049E-2</v>
      </c>
      <c r="E335">
        <f ca="1">RAND()</f>
        <v>0.78977785206451756</v>
      </c>
      <c r="F335">
        <f ca="1">RAND()</f>
        <v>0.90212846480463538</v>
      </c>
      <c r="G335">
        <f ca="1">RAND()</f>
        <v>0.24856261192312745</v>
      </c>
      <c r="H335">
        <f ca="1">RAND()</f>
        <v>0.6336416000799544</v>
      </c>
      <c r="I335">
        <f ca="1">RAND()</f>
        <v>0.23900290312836137</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0.16165743467062033</v>
      </c>
      <c r="E336">
        <f ca="1">RAND()</f>
        <v>0.67504578547238903</v>
      </c>
      <c r="F336">
        <f ca="1">RAND()</f>
        <v>0.36452051325001589</v>
      </c>
      <c r="G336">
        <f ca="1">RAND()</f>
        <v>0.12354279162160164</v>
      </c>
      <c r="H336">
        <f ca="1">RAND()</f>
        <v>0.5616090483292091</v>
      </c>
      <c r="I336">
        <f ca="1">RAND()</f>
        <v>0.90131008035184268</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0.1191045561240982</v>
      </c>
      <c r="E337">
        <f ca="1">RAND()</f>
        <v>0.53943798025937872</v>
      </c>
      <c r="F337">
        <f ca="1">RAND()</f>
        <v>0.55379727162100612</v>
      </c>
      <c r="G337">
        <f ca="1">RAND()</f>
        <v>0.79673273290366597</v>
      </c>
      <c r="H337">
        <f ca="1">RAND()</f>
        <v>0.38088114378173799</v>
      </c>
      <c r="I337">
        <f ca="1">RAND()</f>
        <v>0.87931548478387689</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0.63109926248965587</v>
      </c>
      <c r="E338">
        <f ca="1">RAND()</f>
        <v>3.235511483482556E-2</v>
      </c>
      <c r="F338">
        <f ca="1">RAND()</f>
        <v>0.65785687255369096</v>
      </c>
      <c r="G338">
        <f ca="1">RAND()</f>
        <v>0.88678200518696271</v>
      </c>
      <c r="H338">
        <f ca="1">RAND()</f>
        <v>0.70563481810592543</v>
      </c>
      <c r="I338">
        <f ca="1">RAND()</f>
        <v>0.84559062897636394</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0.84710072223789268</v>
      </c>
      <c r="E339">
        <f ca="1">RAND()</f>
        <v>0.35111318811822623</v>
      </c>
      <c r="F339">
        <f ca="1">RAND()</f>
        <v>0.82089938024937581</v>
      </c>
      <c r="G339">
        <f ca="1">RAND()</f>
        <v>0.95543961872732397</v>
      </c>
      <c r="H339">
        <f ca="1">RAND()</f>
        <v>5.8813971245204377E-2</v>
      </c>
      <c r="I339">
        <f ca="1">RAND()</f>
        <v>0.99978584435781781</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0.18661604705820445</v>
      </c>
      <c r="E340">
        <f ca="1">RAND()</f>
        <v>0.78388496929917939</v>
      </c>
      <c r="F340">
        <f ca="1">RAND()</f>
        <v>0.3877000616409465</v>
      </c>
      <c r="G340">
        <f ca="1">RAND()</f>
        <v>7.8990147677993061E-3</v>
      </c>
      <c r="H340">
        <f ca="1">RAND()</f>
        <v>0.47800006032677822</v>
      </c>
      <c r="I340">
        <f ca="1">RAND()</f>
        <v>0.40711751935891927</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0.9011410378552086</v>
      </c>
      <c r="E341">
        <f ca="1">RAND()</f>
        <v>0.50276482597184768</v>
      </c>
      <c r="F341">
        <f ca="1">RAND()</f>
        <v>0.19918057772656705</v>
      </c>
      <c r="G341">
        <f ca="1">RAND()</f>
        <v>0.2254817292715483</v>
      </c>
      <c r="H341">
        <f ca="1">RAND()</f>
        <v>0.49758838250655058</v>
      </c>
      <c r="I341">
        <f ca="1">RAND()</f>
        <v>0.28584127699602879</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0.21951187840090158</v>
      </c>
      <c r="E342">
        <f ca="1">RAND()</f>
        <v>0.64905009557568072</v>
      </c>
      <c r="F342">
        <f ca="1">RAND()</f>
        <v>0.78053091070134129</v>
      </c>
      <c r="G342">
        <f ca="1">RAND()</f>
        <v>0.8499079561740891</v>
      </c>
      <c r="H342">
        <f ca="1">RAND()</f>
        <v>0.22911670367852</v>
      </c>
      <c r="I342">
        <f ca="1">RAND()</f>
        <v>3.3723113082386735E-2</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0.52539210312716889</v>
      </c>
      <c r="E343">
        <f ca="1">RAND()</f>
        <v>0.46296931165652366</v>
      </c>
      <c r="F343">
        <f ca="1">RAND()</f>
        <v>0.19344799668119239</v>
      </c>
      <c r="G343">
        <f ca="1">RAND()</f>
        <v>0.36967044464183507</v>
      </c>
      <c r="H343">
        <f ca="1">RAND()</f>
        <v>0.46550916041616963</v>
      </c>
      <c r="I343">
        <f ca="1">RAND()</f>
        <v>0.9473669205797014</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0.53784260885909541</v>
      </c>
      <c r="E344">
        <f ca="1">RAND()</f>
        <v>3.0245225525277308E-2</v>
      </c>
      <c r="F344">
        <f ca="1">RAND()</f>
        <v>0.25011288361066297</v>
      </c>
      <c r="G344">
        <f ca="1">RAND()</f>
        <v>0.17291834920611882</v>
      </c>
      <c r="H344">
        <f ca="1">RAND()</f>
        <v>0.10424146155374447</v>
      </c>
      <c r="I344">
        <f ca="1">RAND()</f>
        <v>0.39003992441859192</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0.78077578873868581</v>
      </c>
      <c r="E345">
        <f ca="1">RAND()</f>
        <v>0.42406339198691534</v>
      </c>
      <c r="F345">
        <f ca="1">RAND()</f>
        <v>0.56142043238361827</v>
      </c>
      <c r="G345">
        <f ca="1">RAND()</f>
        <v>9.1232787984851793E-4</v>
      </c>
      <c r="H345">
        <f ca="1">RAND()</f>
        <v>0.39410558118730188</v>
      </c>
      <c r="I345">
        <f ca="1">RAND()</f>
        <v>0.1355554409615336</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0.1401981667827138</v>
      </c>
      <c r="E346">
        <f ca="1">RAND()</f>
        <v>0.73364610268838026</v>
      </c>
      <c r="F346">
        <f ca="1">RAND()</f>
        <v>0.28951608859250577</v>
      </c>
      <c r="G346">
        <f ca="1">RAND()</f>
        <v>0.12550699235383367</v>
      </c>
      <c r="H346">
        <f ca="1">RAND()</f>
        <v>0.15191929969162465</v>
      </c>
      <c r="I346">
        <f ca="1">RAND()</f>
        <v>0.78155936108434887</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0.91089131692103376</v>
      </c>
      <c r="E347">
        <f ca="1">RAND()</f>
        <v>0.4479986032830523</v>
      </c>
      <c r="F347">
        <f ca="1">RAND()</f>
        <v>0.90833998612355049</v>
      </c>
      <c r="G347">
        <f ca="1">RAND()</f>
        <v>0.26049345166893167</v>
      </c>
      <c r="H347">
        <f ca="1">RAND()</f>
        <v>0.99205962240173362</v>
      </c>
      <c r="I347">
        <f ca="1">RAND()</f>
        <v>0.56280984753258823</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0.49024589791827278</v>
      </c>
      <c r="E348">
        <f ca="1">RAND()</f>
        <v>0.10883077841195277</v>
      </c>
      <c r="F348">
        <f ca="1">RAND()</f>
        <v>0.38211199475312574</v>
      </c>
      <c r="G348">
        <f ca="1">RAND()</f>
        <v>0.32579522602091293</v>
      </c>
      <c r="H348">
        <f ca="1">RAND()</f>
        <v>0.12917973320782894</v>
      </c>
      <c r="I348">
        <f ca="1">RAND()</f>
        <v>0.99889394519727748</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0.93206255074891098</v>
      </c>
      <c r="E349">
        <f ca="1">RAND()</f>
        <v>0.49159607840322872</v>
      </c>
      <c r="F349">
        <f ca="1">RAND()</f>
        <v>0.3536521116920982</v>
      </c>
      <c r="G349">
        <f ca="1">RAND()</f>
        <v>0.75566523939162489</v>
      </c>
      <c r="H349">
        <f ca="1">RAND()</f>
        <v>8.4371848989323484E-2</v>
      </c>
      <c r="I349">
        <f ca="1">RAND()</f>
        <v>0.21046943292729325</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0.23209189951922804</v>
      </c>
      <c r="E350">
        <f ca="1">RAND()</f>
        <v>0.9547456029047936</v>
      </c>
      <c r="F350">
        <f ca="1">RAND()</f>
        <v>0.69116905979681231</v>
      </c>
      <c r="G350">
        <f ca="1">RAND()</f>
        <v>0.22257622627637175</v>
      </c>
      <c r="H350">
        <f ca="1">RAND()</f>
        <v>0.35844281373641373</v>
      </c>
      <c r="I350">
        <f ca="1">RAND()</f>
        <v>0.83528998442887326</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0.69058713286762008</v>
      </c>
      <c r="E351">
        <f ca="1">RAND()</f>
        <v>0.37952851349499028</v>
      </c>
      <c r="F351">
        <f ca="1">RAND()</f>
        <v>0.72371544448533043</v>
      </c>
      <c r="G351">
        <f ca="1">RAND()</f>
        <v>0.36754374093736708</v>
      </c>
      <c r="H351">
        <f ca="1">RAND()</f>
        <v>0.72002237638514532</v>
      </c>
      <c r="I351">
        <f ca="1">RAND()</f>
        <v>0.5078986261863655</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0.49407066900894059</v>
      </c>
      <c r="E352">
        <f ca="1">RAND()</f>
        <v>0.15328090987387222</v>
      </c>
      <c r="F352">
        <f ca="1">RAND()</f>
        <v>0.1818750109954459</v>
      </c>
      <c r="G352">
        <f ca="1">RAND()</f>
        <v>0.74022362962362831</v>
      </c>
      <c r="H352">
        <f ca="1">RAND()</f>
        <v>5.9019932321744406E-2</v>
      </c>
      <c r="I352">
        <f ca="1">RAND()</f>
        <v>0.65434214597480445</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0.94167851918858592</v>
      </c>
      <c r="E353">
        <f ca="1">RAND()</f>
        <v>0.71788442869825708</v>
      </c>
      <c r="F353">
        <f ca="1">RAND()</f>
        <v>0.84784775739384177</v>
      </c>
      <c r="G353">
        <f ca="1">RAND()</f>
        <v>0.83346047170297433</v>
      </c>
      <c r="H353">
        <f ca="1">RAND()</f>
        <v>0.3977358233559215</v>
      </c>
      <c r="I353">
        <f ca="1">RAND()</f>
        <v>4.1769641249223222E-2</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0.58653514330204903</v>
      </c>
      <c r="E354">
        <f ca="1">RAND()</f>
        <v>0.29736618827453687</v>
      </c>
      <c r="F354">
        <f ca="1">RAND()</f>
        <v>0.15559705000722712</v>
      </c>
      <c r="G354">
        <f ca="1">RAND()</f>
        <v>6.9270503085091528E-2</v>
      </c>
      <c r="H354">
        <f ca="1">RAND()</f>
        <v>0.2948585724321563</v>
      </c>
      <c r="I354">
        <f ca="1">RAND()</f>
        <v>0.15150565839834162</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0.25167036622116923</v>
      </c>
      <c r="E355">
        <f ca="1">RAND()</f>
        <v>0.30256957576791799</v>
      </c>
      <c r="F355">
        <f ca="1">RAND()</f>
        <v>0.7478220886010114</v>
      </c>
      <c r="G355">
        <f ca="1">RAND()</f>
        <v>0.65986375566263078</v>
      </c>
      <c r="H355">
        <f ca="1">RAND()</f>
        <v>0.1724382709982164</v>
      </c>
      <c r="I355">
        <f ca="1">RAND()</f>
        <v>0.32265813649981079</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0.53832913694936668</v>
      </c>
      <c r="E356">
        <f ca="1">RAND()</f>
        <v>0.95385679181902472</v>
      </c>
      <c r="F356">
        <f ca="1">RAND()</f>
        <v>0.14174858729586404</v>
      </c>
      <c r="G356">
        <f ca="1">RAND()</f>
        <v>0.25997430657578191</v>
      </c>
      <c r="H356">
        <f ca="1">RAND()</f>
        <v>3.9836489770590622E-2</v>
      </c>
      <c r="I356">
        <f ca="1">RAND()</f>
        <v>7.9068771686280126E-2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0.98428806233503408</v>
      </c>
      <c r="E357">
        <f ca="1">RAND()</f>
        <v>0.64907311898352704</v>
      </c>
      <c r="F357">
        <f ca="1">RAND()</f>
        <v>3.5003314695743026E-2</v>
      </c>
      <c r="G357">
        <f ca="1">RAND()</f>
        <v>0.61955926855985799</v>
      </c>
      <c r="H357">
        <f ca="1">RAND()</f>
        <v>0.33631647659863917</v>
      </c>
      <c r="I357">
        <f ca="1">RAND()</f>
        <v>0.95014697370010581</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0.70268420972494339</v>
      </c>
      <c r="E358">
        <f ca="1">RAND()</f>
        <v>0.36059117629577064</v>
      </c>
      <c r="F358">
        <f ca="1">RAND()</f>
        <v>0.81613143886249462</v>
      </c>
      <c r="G358">
        <f ca="1">RAND()</f>
        <v>0.42166622218919558</v>
      </c>
      <c r="H358">
        <f ca="1">RAND()</f>
        <v>0.19888338481981915</v>
      </c>
      <c r="I358">
        <f ca="1">RAND()</f>
        <v>0.32990676607211356</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0.77189632803312125</v>
      </c>
      <c r="E359">
        <f ca="1">RAND()</f>
        <v>0.9992667162027361</v>
      </c>
      <c r="F359">
        <f ca="1">RAND()</f>
        <v>0.95615027008778175</v>
      </c>
      <c r="G359">
        <f ca="1">RAND()</f>
        <v>0.26021688620049932</v>
      </c>
      <c r="H359">
        <f ca="1">RAND()</f>
        <v>0.42462239223132869</v>
      </c>
      <c r="I359">
        <f ca="1">RAND()</f>
        <v>0.76623829384210052</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0.76298940377859847</v>
      </c>
      <c r="E360">
        <f ca="1">RAND()</f>
        <v>0.25143748050510417</v>
      </c>
      <c r="F360">
        <f ca="1">RAND()</f>
        <v>0.12427051051546834</v>
      </c>
      <c r="G360">
        <f ca="1">RAND()</f>
        <v>0.57865866827574441</v>
      </c>
      <c r="H360">
        <f ca="1">RAND()</f>
        <v>0.91041849471099034</v>
      </c>
      <c r="I360">
        <f ca="1">RAND()</f>
        <v>0.10941044281693801</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0.7758078514801291</v>
      </c>
      <c r="E361">
        <f ca="1">RAND()</f>
        <v>0.23335208038329203</v>
      </c>
      <c r="F361">
        <f ca="1">RAND()</f>
        <v>0.60706160805710729</v>
      </c>
      <c r="G361">
        <f ca="1">RAND()</f>
        <v>0.47334190274260224</v>
      </c>
      <c r="H361">
        <f ca="1">RAND()</f>
        <v>0.30044342222370823</v>
      </c>
      <c r="I361">
        <f ca="1">RAND()</f>
        <v>6.1588110472324709E-2</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0.42282085430227245</v>
      </c>
      <c r="E362">
        <f ca="1">RAND()</f>
        <v>0.11204979908266399</v>
      </c>
      <c r="F362">
        <f ca="1">RAND()</f>
        <v>0.42443296312368117</v>
      </c>
      <c r="G362">
        <f ca="1">RAND()</f>
        <v>0.10453770329714318</v>
      </c>
      <c r="H362">
        <f ca="1">RAND()</f>
        <v>0.68061361762873895</v>
      </c>
      <c r="I362">
        <f ca="1">RAND()</f>
        <v>0.99795828379927987</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0.21635680027053605</v>
      </c>
      <c r="E363">
        <f ca="1">RAND()</f>
        <v>0.20142213863157443</v>
      </c>
      <c r="F363">
        <f ca="1">RAND()</f>
        <v>0.89815718402821276</v>
      </c>
      <c r="G363">
        <f ca="1">RAND()</f>
        <v>0.29339287105198253</v>
      </c>
      <c r="H363">
        <f ca="1">RAND()</f>
        <v>0.83446389112743447</v>
      </c>
      <c r="I363">
        <f ca="1">RAND()</f>
        <v>0.60561339720432461</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0.49099961887620214</v>
      </c>
      <c r="E364">
        <f ca="1">RAND()</f>
        <v>7.2969211016916669E-3</v>
      </c>
      <c r="F364">
        <f ca="1">RAND()</f>
        <v>0.91045419885677015</v>
      </c>
      <c r="G364">
        <f ca="1">RAND()</f>
        <v>0.12577003503388429</v>
      </c>
      <c r="H364">
        <f ca="1">RAND()</f>
        <v>0.40739760324285634</v>
      </c>
      <c r="I364">
        <f ca="1">RAND()</f>
        <v>0.70079734775055869</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0.13484043250005695</v>
      </c>
      <c r="E365">
        <f ca="1">RAND()</f>
        <v>5.1614377149234558E-2</v>
      </c>
      <c r="F365">
        <f ca="1">RAND()</f>
        <v>0.54701993996253084</v>
      </c>
      <c r="G365">
        <f ca="1">RAND()</f>
        <v>0.89781305106821574</v>
      </c>
      <c r="H365">
        <f ca="1">RAND()</f>
        <v>0.11172752985862</v>
      </c>
      <c r="I365">
        <f ca="1">RAND()</f>
        <v>0.27532621535182</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0.64400775955306899</v>
      </c>
      <c r="E366">
        <f ca="1">RAND()</f>
        <v>0.23980139760014885</v>
      </c>
      <c r="F366">
        <f ca="1">RAND()</f>
        <v>0.36151770576436637</v>
      </c>
      <c r="G366">
        <f ca="1">RAND()</f>
        <v>0.23859869666980427</v>
      </c>
      <c r="H366">
        <f ca="1">RAND()</f>
        <v>0.90962777119626759</v>
      </c>
      <c r="I366">
        <f ca="1">RAND()</f>
        <v>0.13441370868959213</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0.70163242030281026</v>
      </c>
      <c r="E367">
        <f ca="1">RAND()</f>
        <v>0.43815916014497824</v>
      </c>
      <c r="F367">
        <f ca="1">RAND()</f>
        <v>0.68059365802488314</v>
      </c>
      <c r="G367">
        <f ca="1">RAND()</f>
        <v>0.26353734348141633</v>
      </c>
      <c r="H367">
        <f ca="1">RAND()</f>
        <v>0.86181934114554226</v>
      </c>
      <c r="I367">
        <f ca="1">RAND()</f>
        <v>0.69584320449348869</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0.88643862155978626</v>
      </c>
      <c r="E368">
        <f ca="1">RAND()</f>
        <v>0.15700191684007547</v>
      </c>
      <c r="F368">
        <f ca="1">RAND()</f>
        <v>0.30456479413408777</v>
      </c>
      <c r="G368">
        <f ca="1">RAND()</f>
        <v>0.39337226155367222</v>
      </c>
      <c r="H368">
        <f ca="1">RAND()</f>
        <v>0.87540252621846859</v>
      </c>
      <c r="I368">
        <f ca="1">RAND()</f>
        <v>0.84960821310509593</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0.62862415481469947</v>
      </c>
      <c r="E369">
        <f ca="1">RAND()</f>
        <v>0.12318157456321022</v>
      </c>
      <c r="F369">
        <f ca="1">RAND()</f>
        <v>0.33617171609235641</v>
      </c>
      <c r="G369">
        <f ca="1">RAND()</f>
        <v>0.34215992719344202</v>
      </c>
      <c r="H369">
        <f ca="1">RAND()</f>
        <v>0.90706709897529791</v>
      </c>
      <c r="I369">
        <f ca="1">RAND()</f>
        <v>0.82185602900974097</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0.71107000304204171</v>
      </c>
      <c r="E370">
        <f ca="1">RAND()</f>
        <v>0.60400003486695752</v>
      </c>
      <c r="F370">
        <f ca="1">RAND()</f>
        <v>0.15596864071612493</v>
      </c>
      <c r="G370">
        <f ca="1">RAND()</f>
        <v>0.67031996721549325</v>
      </c>
      <c r="H370">
        <f ca="1">RAND()</f>
        <v>0.17993892995795502</v>
      </c>
      <c r="I370">
        <f ca="1">RAND()</f>
        <v>0.51327874533786177</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0.31905483458230299</v>
      </c>
      <c r="E371">
        <f ca="1">RAND()</f>
        <v>0.81435289316995529</v>
      </c>
      <c r="F371">
        <f ca="1">RAND()</f>
        <v>0.95374100823719421</v>
      </c>
      <c r="G371">
        <f ca="1">RAND()</f>
        <v>0.4323609204716975</v>
      </c>
      <c r="H371">
        <f ca="1">RAND()</f>
        <v>0.69952637841981946</v>
      </c>
      <c r="I371">
        <f ca="1">RAND()</f>
        <v>0.13154837018784793</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0.31651765837965273</v>
      </c>
      <c r="E372">
        <f ca="1">RAND()</f>
        <v>0.51786782641788975</v>
      </c>
      <c r="F372">
        <f ca="1">RAND()</f>
        <v>0.34260264550388597</v>
      </c>
      <c r="G372">
        <f ca="1">RAND()</f>
        <v>0.23178583654545271</v>
      </c>
      <c r="H372">
        <f ca="1">RAND()</f>
        <v>0.52496256714939715</v>
      </c>
      <c r="I372">
        <f ca="1">RAND()</f>
        <v>1.4759368241835658E-3</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0.38684086534928319</v>
      </c>
      <c r="E373">
        <f ca="1">RAND()</f>
        <v>0.28483926456304842</v>
      </c>
      <c r="F373">
        <f ca="1">RAND()</f>
        <v>0.24447573892217045</v>
      </c>
      <c r="G373">
        <f ca="1">RAND()</f>
        <v>0.60553153508202606</v>
      </c>
      <c r="H373">
        <f ca="1">RAND()</f>
        <v>0.67710527241179819</v>
      </c>
      <c r="I373">
        <f ca="1">RAND()</f>
        <v>5.9591874111631915E-3</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fe","vl":"Equip2301","cn":1,"pt":"DI","pr":11},{"dy":1,"sl":1,"tp":"fe","vl":"Equip5301","cn":1,"pt":"GO","pr":7300},{"dy":1,"sl":2,"tp":"uph","vl":"99358","cn":14,"pt":"GO","pr":1400},{"dy":1,"sl":3,"tp":"uph","vl":"91869","cn":14,"pt":"GO","pr":1400},{"dy":1,"sl":4,"tp":"upn","vl":"18038","cn":10,"pt":"GO","pr":1000},{"dy":1,"sl":5,"tp":"fe","vl":"Equip4201","cn":1,"pt":"GO","pr":2900},{"dy":1,"sl":6,"tp":"fe","vl":"Equip6002","cn":1,"pt":"GO","pr":2100},{"dy":1,"sl":7,"tp":"fe","vl":"Equip6002","cn":1,"pt":"GO","pr":2100},{"dy":1,"sl":8},{"dy":1,"sl":9},{"dy":2,"sl":0,"tp":"bh","cn":1,"pt":"DI","pr":149},{"dy":2,"sl":1,"tp":"fe","vl":"Equip8301","cn":1,"pt":"DI","pr":96},{"dy":2,"sl":2,"tp":"uph","vl":"36443","cn":11,"pt":"GO","pr":1100},{"dy":2,"sl":3,"tp":"upn","vl":"94285","cn":14,"pt":"GO","pr":1400},{"dy":2,"sl":4,"tp":"upn","vl":"55264","cn":12,"pt":"GO","pr":1200},{"dy":2,"sl":5,"tp":"fe","vl":"Equip5101","cn":1,"pt":"GO","pr":1000},{"dy":2,"sl":6,"tp":"fe","vl":"Equip5301","cn":1,"pt":"GO","pr":7400},{"dy":2,"sl":7,"tp":"fe","vl":"Equip7102","cn":1,"pt":"GO","pr":3700},{"dy":2,"sl":8},{"dy":2,"sl":9},{"dy":3,"sl":0,"tp":"fe","vl":"Equip8102","cn":1,"pt":"GO","pr":7800},{"dy":3,"sl":1,"tp":"fe","vl":"Equip4302","cn":1,"pt":"DI","pr":10},{"dy":3,"sl":2,"tp":"uph","vl":"73751","cn":13,"pt":"GO","pr":1300},{"dy":3,"sl":3,"tp":"upn","vl":"94568","cn":14,"pt":"GO","pr":1400},{"dy":3,"sl":4,"tp":"upn","vl":"79591","cn":13,"pt":"GO","pr":1300},{"dy":3,"sl":5,"tp":"upn","vl":"8050","cn":9,"pt":"GO","pr":900},{"dy":3,"sl":6,"tp":"fe","vl":"Equip6302","cn":1,"pt":"DI","pr":37},{"dy":3,"sl":7,"tp":"fe","vl":"Equip7101","cn":1,"pt":"GO","pr":3500},{"dy":3,"sl":8},{"dy":3,"sl":9},{"dy":4,"sl":0,"tp":"fe","vl":"Equip2102","cn":1,"pt":"GO","pr":1100},{"dy":4,"sl":1,"tp":"fe","vl":"Equip3302","cn":1,"pt":"GO","pr":7600},{"dy":4,"sl":2,"tp":"uph","vl":"33231","cn":10,"pt":"GO","pr":1000},{"dy":4,"sl":3,"tp":"upn","vl":"7107","cn":9,"pt":"GO","pr":900},{"dy":4,"sl":4,"tp":"upn","vl":"265","cn":9,"pt":"GO","pr":900},{"dy":4,"sl":5,"tp":"fe","vl":"Equip4201","cn":1,"pt":"GO","pr":2900},{"dy":4,"sl":6,"tp":"fe","vl":"Equip6202","cn":1,"pt":"DI","pr":15},{"dy":4,"sl":7,"tp":"fe","vl":"Equip8102","cn":1,"pt":"GO","pr":7800},{"dy":4,"sl":8},{"dy":4,"sl":9},{"dy":5,"sl":0,"tp":"fe","vl":"Equip7102","cn":1,"pt":"GO","pr":3800},{"dy":5,"sl":1,"tp":"fe","vl":"Equip0102","cn":1,"pt":"GO","pr":1400},{"dy":5,"sl":2,"tp":"uph","vl":"37314","cn":11,"pt":"GO","pr":1100},{"dy":5,"sl":3,"tp":"upn","vl":"3955","cn":9,"pt":"GO","pr":900},{"dy":5,"sl":4,"tp":"upn","vl":"88860","cn":14,"pt":"GO","pr":1400},{"dy":5,"sl":5,"tp":"uph","vl":"78754","cn":13,"pt":"GO","pr":1300},{"dy":5,"sl":6,"tp":"fe","vl":"Equip0002","cn":1,"pt":"GO","pr":800},{"dy":5,"sl":7,"tp":"fe","vl":"Equip1001","cn":1,"pt":"GO","pr":700},{"dy":5,"sl":8},{"dy":5,"sl":9},{"dy":6,"sl":0,"tp":"bn","cn":1,"pt":"DI","pr":29},{"dy":6,"sl":1,"tp":"fe","vl":"Equip3301","cn":1,"pt":"GO","pr":7000},{"dy":6,"sl":2,"tp":"uph","vl":"14549","cn":9,"pt":"GO","pr":900},{"dy":6,"sl":3,"tp":"uph","vl":"6437","cn":9,"pt":"GO","pr":900},{"dy":6,"sl":4,"tp":"upn","vl":"88038","cn":14,"pt":"GO","pr":1400},{"dy":6,"sl":5,"tp":"uph","vl":"53507","cn":12,"pt":"GO","pr":1200},{"dy":6,"sl":6,"tp":"fe","vl":"Equip2302","cn":1,"pt":"GO","pr":7200},{"dy":6,"sl":7,"tp":"fe","vl":"Equip8101","cn":1,"pt":"GO","pr":7700},{"dy":6,"sl":8},{"dy":6,"sl":9},{"dy":7,"sl":0,"tp":"fe","vl":"Equip0202","cn":1,"pt":"DI","pr":5},{"dy":7,"sl":1,"tp":"fe","vl":"Equip4001","cn":1,"pt":"GO","pr":800},{"dy":7,"sl":2,"tp":"uph","vl":"20128","cn":10,"pt":"GO","pr":1000},{"dy":7,"sl":3,"tp":"upn","vl":"31576","cn":10,"pt":"GO","pr":1000},{"dy":7,"sl":4,"tp":"upn","vl":"94367","cn":14,"pt":"GO","pr":1400},{"dy":7,"sl":5,"tp":"fe","vl":"Equip3001","cn":1,"pt":"GO","pr":600},{"dy":7,"sl":6,"tp":"fe","vl":"Equip2302","cn":1,"pt":"GO","pr":7600},{"dy":7,"sl":7,"tp":"fe","vl":"Equip5001","cn":1,"pt":"GO","pr":700},{"dy":7,"sl":8},{"dy":7,"sl":9},{"dy":8,"sl":0,"tp":"fe","vl":"Equip3302","cn":1,"pt":"DI","pr":11},{"dy":8,"sl":1,"tp":"fe","vl":"Equip1301","cn":1,"pt":"GO","pr":7000},{"dy":8,"sl":2,"tp":"uph","vl":"9503","cn":9,"pt":"GO","pr":900},{"dy":8,"sl":3,"tp":"uph","vl":"38090","cn":11,"pt":"GO","pr":1100},{"dy":8,"sl":4,"tp":"upn","vl":"46233","cn":11,"pt":"GO","pr":1100},{"dy":8,"sl":5,"tp":"fe","vl":"Equip8301","cn":1,"pt":"DI","pr":96},{"dy":8,"sl":6,"tp":"fe","vl":"Equip0002","cn":1,"pt":"GO","pr":600},{"dy":8,"sl":7,"tp":"fe","vl":"Equip2302","cn":1,"pt":"GO","pr":7300},{"dy":8,"sl":8},{"dy":8,"sl":9},{"dy":9,"sl":0,"tp":"fe","vl":"Equip3302","cn":1,"pt":"DI","pr":11},{"dy":9,"sl":1,"tp":"fe","vl":"Equip5201","cn":1,"pt":"GO","pr":3400},{"dy":9,"sl":2,"tp":"uph","vl":"90489","cn":14,"pt":"GO","pr":1400},{"dy":9,"sl":3,"tp":"upn","vl":"26063","cn":10,"pt":"GO","pr":1000},{"dy":9,"sl":4,"tp":"upn","vl":"74661","cn":13,"pt":"GO","pr":1300},{"dy":9,"sl":5,"tp":"fe","vl":"Equip7001","cn":1,"pt":"GO","pr":1900},{"dy":9,"sl":6,"tp":"fe","vl":"Equip8202","cn":1,"pt":"GO","pr":29300},{"dy":9,"sl":7,"tp":"fe","vl":"Equip3302","cn":1,"pt":"GO","pr":7900},{"dy":9,"sl":8},{"dy":9,"sl":9},{"dy":10,"sl":0,"tp":"fe","vl":"Equip4002","cn":1,"pt":"GO","pr":900},{"dy":10,"sl":1,"tp":"fe","vl":"Equip5102","cn":1,"pt":"GO","pr":1200},{"dy":10,"sl":2,"tp":"uph","vl":"36875","cn":11,"pt":"GO","pr":1100},{"dy":10,"sl":3,"tp":"upn","vl":"25208","cn":10,"pt":"GO","pr":1000},{"dy":10,"sl":4,"tp":"upn","vl":"56571","cn":12,"pt":"GO","pr":1200},{"dy":10,"sl":5,"tp":"fe","vl":"Equip2202","cn":1,"pt":"GO","pr":3300},{"dy":10,"sl":6,"tp":"fe","vl":"Equip3201","cn":1,"pt":"GO","pr":2600},{"dy":10,"sl":7,"tp":"fe","vl":"Equip7302","cn":1,"pt":"GO","pr":22300},{"dy":10,"sl":8},{"dy":10,"sl":9},{"dy":11,"sl":0,"tp":"bn","cn":1,"pt":"DI","pr":29},{"dy":11,"sl":1,"tp":"fe","vl":"Equip6201","cn":1,"pt":"DI","pr":16},{"dy":11,"sl":2,"tp":"uph","vl":"18914","cn":10,"pt":"GO","pr":1000},{"dy":11,"sl":3,"tp":"upn","vl":"18862","cn":10,"pt":"GO","pr":1000},{"dy":11,"sl":4,"tp":"upn","vl":"81752","cn":13,"pt":"GO","pr":1300},{"dy":11,"sl":5,"tp":"upn","vl":"60496","cn":12,"pt":"GO","pr":1200},{"dy":11,"sl":6,"tp":"fe","vl":"Equip6101","cn":1,"pt":"GO","pr":3200},{"dy":11,"sl":7,"tp":"fe","vl":"Equip0001","cn":1,"pt":"GO","pr":700},{"dy":11,"sl":8},{"dy":11,"sl":9},{"dy":12,"sl":0,"tp":"bh","cn":1,"pt":"DI","pr":149},{"dy":12,"sl":1,"tp":"fe","vl":"Equip2102","cn":1,"pt":"GO","pr":1200},{"dy":12,"sl":2,"tp":"uph","vl":"19697","cn":10,"pt":"GO","pr":1000},{"dy":12,"sl":3,"tp":"upn","vl":"52969","cn":12,"pt":"GO","pr":1200},{"dy":12,"sl":4,"tp":"upn","vl":"69726","cn":13,"pt":"GO","pr":1300},{"dy":12,"sl":5,"tp":"uph","vl":"67379","cn":13,"pt":"GO","pr":1300},{"dy":12,"sl":6,"tp":"fe","vl":"Equip7202","cn":1,"pt":"GO","pr":9600},{"dy":12,"sl":7,"tp":"fe","vl":"Equip8001","cn":1,"pt":"GO","pr":5300},{"dy":12,"sl":8},{"dy":12,"sl":9},{"dy":13,"sl":0,"tp":"fe","vl":"Equip1001","cn":1,"pt":"GO","pr":900},{"dy":13,"sl":1,"tp":"fe","vl":"Equip3001","cn":1,"pt":"GO","pr":900},{"dy":13,"sl":2,"tp":"uph","vl":"12663","cn":9,"pt":"GO","pr":900},{"dy":13,"sl":3,"tp":"uph","vl":"29794","cn":10,"pt":"GO","pr":1000},{"dy":13,"sl":4,"tp":"upn","vl":"75071","cn":13,"pt":"GO","pr":1300},{"dy":13,"sl":5,"tp":"fe","vl":"Equip4302","cn":1,"pt":"GO","pr":7100},{"dy":13,"sl":6,"tp":"fe","vl":"Equip7102","cn":1,"pt":"GO","pr":3300},{"dy":13,"sl":7,"tp":"fe","vl":"Equip1301","cn":1,"pt":"DI","pr":10},{"dy":13,"sl":8},{"dy":13,"sl":9},{"dy":14,"sl":0,"tp":"bh","cn":1,"pt":"DI","pr":149},{"dy":14,"sl":1,"tp":"fe","vl":"Equip2302","cn":1,"pt":"DI","pr":11},{"dy":14,"sl":2,"tp":"uph","vl":"80085","cn":13,"pt":"GO","pr":1300},{"dy":14,"sl":3,"tp":"upn","vl":"38810","cn":11,"pt":"GO","pr":1100},{"dy":14,"sl":4,"tp":"upn","vl":"79684","cn":13,"pt":"GO","pr":1300},{"dy":14,"sl":5,"tp":"fe","vl":"Equip0202","cn":1,"pt":"GO","pr":3100},{"dy":14,"sl":6,"tp":"fe","vl":"Equip7302","cn":1,"pt":"GO","pr":22400},{"dy":14,"sl":7,"tp":"fe","vl":"Equip8101","cn":1,"pt":"GO","pr":7800},{"dy":14,"sl":8},{"dy":14,"sl":9},{"dy":15,"sl":0,"tp":"fe","vl":"Equip8102","cn":1,"pt":"GO","pr":7700},{"dy":15,"sl":1,"tp":"fe","vl":"Equip5301","cn":1,"pt":"GO","pr":7400},{"dy":15,"sl":2,"tp":"uph","vl":"33450","cn":11,"pt":"GO","pr":1100},{"dy":15,"sl":3,"tp":"upn","vl":"84704","cn":14,"pt":"GO","pr":1400},{"dy":15,"sl":4,"tp":"upn","vl":"20169","cn":10,"pt":"GO","pr":1000},{"dy":15,"sl":5,"tp":"fe","vl":"Equip5202","cn":1,"pt":"GO","pr":3300},{"dy":15,"sl":6,"tp":"fe","vl":"Equip1302","cn":1,"pt":"GO","pr":7600},{"dy":15,"sl":7,"tp":"fe","vl":"Equip8002","cn":1,"pt":"GO","pr":5100},{"dy":15,"sl":8},{"dy":15,"sl":9},{"dy":16,"sl":0,"tp":"fe","vl":"Equip0201","cn":1,"pt":"GO","pr":3400},{"dy":16,"sl":1,"tp":"fe","vl":"Equip3102","cn":1,"pt":"GO","pr":1200},{"dy":16,"sl":2,"tp":"uph","vl":"11315","cn":9,"pt":"GO","pr":900},{"dy":16,"sl":3,"tp":"uph","vl":"85863","cn":14,"pt":"GO","pr":1400},{"dy":16,"sl":4,"tp":"upn","vl":"83631","cn":14,"pt":"GO","pr":1400},{"dy":16,"sl":5,"tp":"fe","vl":"Equip8101","cn":1,"pt":"GO","pr":7900},{"dy":16,"sl":6,"tp":"fe","vl":"Equip6001","cn":1,"pt":"GO","pr":2100},{"dy":16,"sl":7,"tp":"fe","vl":"Equip8202","cn":1,"pt":"GO","pr":29300},{"dy":16,"sl":8},{"dy":16,"sl":9},{"dy":17,"sl":0,"tp":"fe","vl":"Equip8101","cn":1,"pt":"GO","pr":8300},{"dy":17,"sl":1,"tp":"fe","vl":"Equip2201","cn":1,"pt":"DI","pr":4},{"dy":17,"sl":2,"tp":"uph","vl":"86575","cn":14,"pt":"GO","pr":1400},{"dy":17,"sl":3,"tp":"upn","vl":"24840","cn":10,"pt":"GO","pr":1000},{"dy":17,"sl":4,"tp":"upn","vl":"10498","cn":9,"pt":"GO","pr":900},{"dy":17,"sl":5,"tp":"fe","vl":"Equip7102","cn":1,"pt":"GO","pr":3100},{"dy":17,"sl":6,"tp":"fe","vl":"Equip7201","cn":1,"pt":"DI","pr":14},{"dy":17,"sl":7,"tp":"fe","vl":"Equip0102","cn":1,"pt":"GO","pr":1000},{"dy":17,"sl":8},{"dy":17,"sl":9},{"dy":18,"sl":0,"tp":"fe","vl":"Equip1302","cn":1,"pt":"GO","pr":7300},{"dy":18,"sl":1,"tp":"fe","vl":"Equip6002","cn":1,"pt":"GO","pr":2000},{"dy":18,"sl":2,"tp":"uph","vl":"22126","cn":10,"pt":"GO","pr":1000},{"dy":18,"sl":3,"tp":"upn","vl":"3427","cn":9,"pt":"GO","pr":900},{"dy":18,"sl":4,"tp":"upn","vl":"85725","cn":14,"pt":"GO","pr":1400},{"dy":18,"sl":5,"tp":"fe","vl":"Equip5101","cn":1,"pt":"GO","pr":1500},{"dy":18,"sl":6,"tp":"fe","vl":"Equip6102","cn":1,"pt":"GO","pr":3600},{"dy":18,"sl":7,"tp":"fe","vl":"Equip8001","cn":1,"pt":"GO","pr":4500},{"dy":18,"sl":8},{"dy":18,"sl":9},{"dy":19,"sl":0,"tp":"fe","vl":"Equip2101","cn":1,"pt":"GO","pr":1300},{"dy":19,"sl":1,"tp":"fe","vl":"Equip7202","cn":1,"pt":"DI","pr":15},{"dy":19,"sl":2,"tp":"uph","vl":"57917","cn":12,"pt":"GO","pr":1200},{"dy":19,"sl":3,"tp":"upn","vl":"13618","cn":9,"pt":"GO","pr":900},{"dy":19,"sl":4,"tp":"upn","vl":"52601","cn":12,"pt":"GO","pr":1200},{"dy":19,"sl":5,"tp":"fe","vl":"Equip1301","cn":1,"pt":"GO","pr":7100},{"dy":19,"sl":6,"tp":"fe","vl":"Equip6101","cn":1,"pt":"GO","pr":3300},{"dy":19,"sl":7,"tp":"fe","vl":"Equip8002","cn":1,"pt":"GO","pr":5200},{"dy":19,"sl":8},{"dy":19,"sl":9},{"dy":20,"sl":0,"tp":"fe","vl":"Equip2102","cn":1,"pt":"GO","pr":1200},{"dy":20,"sl":1,"tp":"fe","vl":"Equip5202","cn":1,"pt":"DI","pr":5},{"dy":20,"sl":2,"tp":"uph","vl":"88102","cn":14,"pt":"GO","pr":1400},{"dy":20,"sl":3,"tp":"upn","vl":"69160","cn":13,"pt":"GO","pr":1300},{"dy":20,"sl":4,"tp":"upn","vl":"81403","cn":13,"pt":"GO","pr":1300},{"dy":20,"sl":5,"tp":"fe","vl":"Equip1001","cn":1,"pt":"GO","pr":800},{"dy":20,"sl":6,"tp":"fe","vl":"Equip7102","cn":1,"pt":"GO","pr":3800},{"dy":20,"sl":7,"tp":"fe","vl":"Equip8001","cn":1,"pt":"GO","pr":4600},{"dy":20,"sl":8},{"dy":20,"sl":9},{"dy":21,"sl":0,"tp":"fe","vl":"Equip4302","cn":1,"pt":"DI","pr":11},{"dy":21,"sl":1,"tp":"fe","vl":"Equip4101","cn":1,"pt":"GO","pr":1200},{"dy":21,"sl":2,"tp":"uph","vl":"6467","cn":9,"pt":"GO","pr":900},{"dy":21,"sl":3,"tp":"upn","vl":"43155","cn":11,"pt":"GO","pr":1100},{"dy":21,"sl":4,"tp":"upn","vl":"94861","cn":14,"pt":"GO","pr":1400},{"dy":21,"sl":5,"tp":"fe","vl":"Equip4001","cn":1,"pt":"GO","pr":700},{"dy":21,"sl":6,"tp":"fe","vl":"Equip2002","cn":1,"pt":"GO","pr":900},{"dy":21,"sl":7,"tp":"fe","vl":"Equip3301","cn":1,"pt":"GO","pr":7800},{"dy":21,"sl":8},{"dy":21,"sl":9},{"dy":22,"sl":0,"tp":"fe","vl":"Equip3102","cn":1,"pt":"GO","pr":1400},{"dy":22,"sl":1,"tp":"fe","vl":"Equip8001","cn":1,"pt":"GO","pr":5000},{"dy":22,"sl":2,"tp":"uph","vl":"92746","cn":14,"pt":"GO","pr":1400},{"dy":22,"sl":3,"tp":"uph","vl":"38584","cn":11,"pt":"GO","pr":1100},{"dy":22,"sl":4,"tp":"upn","vl":"45187","cn":11,"pt":"GO","pr":1100},{"dy":22,"sl":5,"tp":"fe","vl":"Equip0302","cn":1,"pt":"DI","pr":11},{"dy":22,"sl":6,"tp":"fe","vl":"Equip7101","cn":1,"pt":"GO","pr":3900},{"dy":22,"sl":7,"tp":"fe","vl":"Equip1002","cn":1,"pt":"GO","pr":800},{"dy":22,"sl":8},{"dy":22,"sl":9},{"dy":23,"sl":0,"tp":"fe","vl":"Equip0202","cn":1,"pt":"GO","pr":3400},{"dy":23,"sl":1,"tp":"fe","vl":"Equip5301","cn":1,"pt":"GO","pr":7000},{"dy":23,"sl":2,"tp":"uph","vl":"98118","cn":14,"pt":"GO","pr":1400},{"dy":23,"sl":3,"tp":"upn","vl":"10153","cn":9,"pt":"GO","pr":900},{"dy":23,"sl":4,"tp":"upn","vl":"98421","cn":14,"pt":"GO","pr":1400},{"dy":23,"sl":5,"tp":"fe","vl":"Equip7001","cn":1,"pt":"GO","pr":1700},{"dy":23,"sl":6,"tp":"fe","vl":"Equip3202","cn":1,"pt":"GO","pr":3500},{"dy":23,"sl":7,"tp":"fe","vl":"Equip8302","cn":1,"pt":"GO","pr":74200},{"dy":23,"sl":8},{"dy":23,"sl":9},{"dy":24,"sl":0,"tp":"bn","cn":1,"pt":"DI","pr":29},{"dy":24,"sl":1,"tp":"fe","vl":"Equip0101","cn":1,"pt":"GO","pr":1000},{"dy":24,"sl":2,"tp":"uph","vl":"52405","cn":12,"pt":"GO","pr":1200},{"dy":24,"sl":3,"tp":"upn","vl":"11471","cn":9,"pt":"GO","pr":900},{"dy":24,"sl":4,"tp":"upn","vl":"95704","cn":14,"pt":"GO","pr":1400},{"dy":24,"sl":5,"tp":"uph","vl":"15462","cn":9,"pt":"GO","pr":900},{"dy":24,"sl":6,"tp":"fe","vl":"Equip8301","cn":1,"pt":"GO","pr":74400},{"dy":24,"sl":7,"tp":"fe","vl":"Equip1001","cn":1,"pt":"GO","pr":700},{"dy":24,"sl":8},{"dy":24,"sl":9},{"dy":25,"sl":0,"tp":"fe","vl":"Equip5002","cn":1,"pt":"GO","pr":800},{"dy":25,"sl":1,"tp":"fe","vl":"Equip2101","cn":1,"pt":"GO","pr":1500},{"dy":25,"sl":2,"tp":"uph","vl":"84832","cn":14,"pt":"GO","pr":1400},{"dy":25,"sl":3,"tp":"upn","vl":"94548","cn":14,"pt":"GO","pr":1400},{"dy":25,"sl":4,"tp":"upn","vl":"14628","cn":9,"pt":"GO","pr":900},{"dy":25,"sl":5,"tp":"uph","vl":"31175","cn":10,"pt":"GO","pr":1000},{"dy":25,"sl":6,"tp":"fe","vl":"Equip6102","cn":1,"pt":"GO","pr":3600},{"dy":25,"sl":7,"tp":"fe","vl":"Equip2101","cn":1,"pt":"GO","pr":1200},{"dy":25,"sl":8},{"dy":25,"sl":9},{"dy":26,"sl":0,"tp":"fe","vl":"Equip6001","cn":1,"pt":"GO","pr":1900},{"dy":26,"sl":1,"tp":"fe","vl":"Equip6102","cn":1,"pt":"GO","pr":3800},{"dy":26,"sl":2,"tp":"uph","vl":"56908","cn":12,"pt":"GO","pr":1200},{"dy":26,"sl":3,"tp":"upn","vl":"5727","cn":9,"pt":"GO","pr":900},{"dy":26,"sl":4,"tp":"upn","vl":"4971","cn":9,"pt":"GO","pr":900},{"dy":26,"sl":5,"tp":"upn","vl":"79985","cn":13,"pt":"GO","pr":1300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fe","vl":"Equip5301","cn":1,"pt":"DI","pr":12},{"dy":29,"sl":1,"tp":"fe","vl":"Equip0302","cn":1,"pt":"GO","pr":7400},{"dy":29,"sl":2,"tp":"uph","vl":"10094","cn":9,"pt":"GO","pr":900},{"dy":29,"sl":3,"tp":"upn","vl":"71291","cn":11,"pt":"GO","pr":1100},{"dy":29,"sl":4,"tp":"upn","vl":"4931","cn":9,"pt":"GO","pr":900},{"dy":29,"sl":5,"tp":"fe","vl":"Equip4102","cn":1,"pt":"GO","pr":1400},{"dy":29,"sl":6,"tp":"fe","vl":"Equip6102","cn":1,"pt":"GO","pr":3400},{"dy":29,"sl":7,"tp":"fe","vl":"Equip2101","cn":1,"pt":"GO","pr":1100},{"dy":29,"sl":8},{"dy":29,"sl":9},{"dy":30,"sl":0,"tp":"fe","vl":"Equip1002","cn":1,"pt":"GO","pr":600},{"dy":30,"sl":1,"tp":"fe","vl":"Equip3101","cn":1,"pt":"GO","pr":1300},{"dy":30,"sl":2,"tp":"uph","vl":"63660","cn":12,"pt":"GO","pr":1200},{"dy":30,"sl":3,"tp":"upn","vl":"98140","cn":10,"pt":"GO","pr":1000},{"dy":30,"sl":4,"tp":"upn","vl":"98567","cn":9,"pt":"GO","pr":900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2021-06-27T16:14:03Z</dcterms:modified>
</cp:coreProperties>
</file>