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3910102-51E4-4FF4-A432-27D9247CE341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36" i="1" l="1"/>
  <c r="BA36" i="1"/>
  <c r="AU36" i="1"/>
  <c r="AO36" i="1"/>
  <c r="AI36" i="1"/>
  <c r="AC36" i="1"/>
  <c r="W36" i="1"/>
  <c r="Q36" i="1"/>
  <c r="K36" i="1"/>
  <c r="H36" i="1"/>
  <c r="G36" i="1"/>
  <c r="F36" i="1"/>
  <c r="E36" i="1"/>
  <c r="C36" i="1"/>
  <c r="D36" i="1" s="1"/>
  <c r="BG35" i="1"/>
  <c r="BA35" i="1"/>
  <c r="AU35" i="1"/>
  <c r="AO35" i="1"/>
  <c r="AI35" i="1"/>
  <c r="AC35" i="1"/>
  <c r="W35" i="1"/>
  <c r="Q35" i="1"/>
  <c r="K35" i="1"/>
  <c r="H35" i="1"/>
  <c r="G35" i="1"/>
  <c r="F35" i="1"/>
  <c r="E35" i="1"/>
  <c r="C35" i="1"/>
  <c r="D35" i="1" s="1"/>
  <c r="BG34" i="1"/>
  <c r="BA34" i="1"/>
  <c r="AU34" i="1"/>
  <c r="AO34" i="1"/>
  <c r="AI34" i="1"/>
  <c r="AC34" i="1"/>
  <c r="W34" i="1"/>
  <c r="Q34" i="1"/>
  <c r="K34" i="1"/>
  <c r="H34" i="1"/>
  <c r="G34" i="1"/>
  <c r="F34" i="1"/>
  <c r="E34" i="1"/>
  <c r="C34" i="1"/>
  <c r="D34" i="1" s="1"/>
  <c r="R6" i="5" l="1"/>
  <c r="U6" i="5" s="1"/>
  <c r="V6" i="5" s="1"/>
  <c r="X6" i="5" s="1"/>
  <c r="B4" i="5"/>
  <c r="C4" i="5" s="1"/>
  <c r="B3" i="5"/>
  <c r="K3" i="5" s="1"/>
  <c r="M3" i="5" s="1"/>
  <c r="K2" i="5"/>
  <c r="M2" i="5" s="1"/>
  <c r="L2" i="5" s="1"/>
  <c r="E2" i="5"/>
  <c r="G2" i="5" s="1"/>
  <c r="I2" i="5" s="1"/>
  <c r="C3" i="5" l="1"/>
  <c r="E3" i="5"/>
  <c r="G3" i="5" s="1"/>
  <c r="I3" i="5" s="1"/>
  <c r="L3" i="5"/>
  <c r="F3" i="5"/>
  <c r="H3" i="5" s="1"/>
  <c r="J3" i="5" s="1"/>
  <c r="K4" i="5"/>
  <c r="M4" i="5" s="1"/>
  <c r="J2" i="5"/>
  <c r="B5" i="5"/>
  <c r="F2" i="5"/>
  <c r="H2" i="5" s="1"/>
  <c r="E4" i="5"/>
  <c r="L4" i="5" l="1"/>
  <c r="G4" i="5"/>
  <c r="I4" i="5" s="1"/>
  <c r="F4" i="5"/>
  <c r="H4" i="5" s="1"/>
  <c r="K5" i="5"/>
  <c r="M5" i="5" s="1"/>
  <c r="L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J6" i="5" l="1"/>
  <c r="G7" i="5"/>
  <c r="I7" i="5" s="1"/>
  <c r="F7" i="5"/>
  <c r="H7" i="5" s="1"/>
  <c r="B9" i="5"/>
  <c r="E8" i="5"/>
  <c r="C8" i="5"/>
  <c r="C31" i="5" s="1"/>
  <c r="K8" i="5"/>
  <c r="M8" i="5" s="1"/>
  <c r="L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K17" i="5" l="1"/>
  <c r="M17" i="5" s="1"/>
  <c r="L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J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F23" i="5" l="1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J27" i="5" l="1"/>
  <c r="K29" i="5"/>
  <c r="M29" i="5" s="1"/>
  <c r="L29" i="5" s="1"/>
  <c r="E29" i="5"/>
  <c r="C29" i="5"/>
  <c r="C34" i="5" s="1"/>
  <c r="B34" i="5"/>
  <c r="E34" i="5" s="1"/>
  <c r="G28" i="5"/>
  <c r="I28" i="5" s="1"/>
  <c r="F28" i="5"/>
  <c r="H28" i="5" s="1"/>
  <c r="J28" i="5" s="1"/>
  <c r="O2" i="5" l="1"/>
  <c r="O7" i="5"/>
  <c r="F29" i="5"/>
  <c r="H29" i="5" s="1"/>
  <c r="G29" i="5"/>
  <c r="I29" i="5" s="1"/>
  <c r="J29" i="5" s="1"/>
  <c r="F34" i="5"/>
  <c r="H34" i="5" s="1"/>
  <c r="G34" i="5"/>
  <c r="I34" i="5" s="1"/>
  <c r="J34" i="5" l="1"/>
  <c r="BG33" i="1" l="1"/>
  <c r="BA33" i="1"/>
  <c r="AU33" i="1"/>
  <c r="AO33" i="1"/>
  <c r="AI33" i="1"/>
  <c r="AC33" i="1"/>
  <c r="W33" i="1"/>
  <c r="BG32" i="1"/>
  <c r="BA32" i="1"/>
  <c r="AU32" i="1"/>
  <c r="AO32" i="1"/>
  <c r="AI32" i="1"/>
  <c r="AC32" i="1"/>
  <c r="W32" i="1"/>
  <c r="K33" i="1"/>
  <c r="K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AU31" i="1"/>
  <c r="AU30" i="1"/>
  <c r="AU29" i="1"/>
  <c r="AU28" i="1"/>
  <c r="AU27" i="1"/>
  <c r="AU26" i="1"/>
  <c r="AU25" i="1"/>
  <c r="AU24" i="1"/>
  <c r="AU23" i="1"/>
  <c r="AU22" i="1"/>
  <c r="AO31" i="1"/>
  <c r="AO30" i="1"/>
  <c r="AO29" i="1"/>
  <c r="AO28" i="1"/>
  <c r="AO27" i="1"/>
  <c r="AO26" i="1"/>
  <c r="AO25" i="1"/>
  <c r="AO24" i="1"/>
  <c r="AO23" i="1"/>
  <c r="AO22" i="1"/>
  <c r="AI31" i="1"/>
  <c r="AI30" i="1"/>
  <c r="AI29" i="1"/>
  <c r="AI28" i="1"/>
  <c r="AI27" i="1"/>
  <c r="AI26" i="1"/>
  <c r="AI25" i="1"/>
  <c r="AI24" i="1"/>
  <c r="AI23" i="1"/>
  <c r="AI22" i="1"/>
  <c r="AC31" i="1"/>
  <c r="AC30" i="1"/>
  <c r="AC29" i="1"/>
  <c r="AC28" i="1"/>
  <c r="AC27" i="1"/>
  <c r="AC26" i="1"/>
  <c r="AC24" i="1"/>
  <c r="AC23" i="1"/>
  <c r="W26" i="1"/>
  <c r="Q33" i="1"/>
  <c r="H33" i="1"/>
  <c r="G33" i="1"/>
  <c r="F33" i="1"/>
  <c r="E33" i="1"/>
  <c r="C33" i="1"/>
  <c r="D33" i="1" s="1"/>
  <c r="Q32" i="1"/>
  <c r="H32" i="1"/>
  <c r="G32" i="1"/>
  <c r="F32" i="1"/>
  <c r="E32" i="1"/>
  <c r="C32" i="1"/>
  <c r="D32" i="1" s="1"/>
  <c r="AC25" i="1" l="1"/>
  <c r="W25" i="1"/>
  <c r="Q25" i="1"/>
  <c r="K25" i="1"/>
  <c r="H25" i="1"/>
  <c r="G25" i="1"/>
  <c r="F25" i="1"/>
  <c r="E25" i="1"/>
  <c r="C25" i="1"/>
  <c r="D25" i="1" s="1"/>
  <c r="W31" i="1" l="1"/>
  <c r="W30" i="1"/>
  <c r="W29" i="1"/>
  <c r="W28" i="1"/>
  <c r="W27" i="1"/>
  <c r="Q31" i="1"/>
  <c r="K31" i="1"/>
  <c r="H31" i="1"/>
  <c r="G31" i="1"/>
  <c r="F31" i="1"/>
  <c r="E31" i="1"/>
  <c r="C31" i="1"/>
  <c r="D31" i="1" s="1"/>
  <c r="Q30" i="1"/>
  <c r="K30" i="1"/>
  <c r="H30" i="1"/>
  <c r="G30" i="1"/>
  <c r="F30" i="1"/>
  <c r="E30" i="1"/>
  <c r="C30" i="1"/>
  <c r="D30" i="1" s="1"/>
  <c r="Q29" i="1"/>
  <c r="K29" i="1"/>
  <c r="H29" i="1"/>
  <c r="G29" i="1"/>
  <c r="F29" i="1"/>
  <c r="E29" i="1"/>
  <c r="C29" i="1"/>
  <c r="D29" i="1" s="1"/>
  <c r="Q28" i="1"/>
  <c r="K28" i="1"/>
  <c r="H28" i="1"/>
  <c r="G28" i="1"/>
  <c r="F28" i="1"/>
  <c r="E28" i="1"/>
  <c r="C28" i="1"/>
  <c r="D28" i="1" s="1"/>
  <c r="Q27" i="1"/>
  <c r="K27" i="1"/>
  <c r="H27" i="1"/>
  <c r="G27" i="1"/>
  <c r="F27" i="1"/>
  <c r="E27" i="1"/>
  <c r="C27" i="1"/>
  <c r="D27" i="1" s="1"/>
  <c r="Q26" i="1"/>
  <c r="K26" i="1"/>
  <c r="H26" i="1"/>
  <c r="G26" i="1"/>
  <c r="F26" i="1"/>
  <c r="E26" i="1"/>
  <c r="C26" i="1"/>
  <c r="D26" i="1" s="1"/>
  <c r="Q24" i="1"/>
  <c r="W24" i="1" l="1"/>
  <c r="K24" i="1"/>
  <c r="H24" i="1"/>
  <c r="G24" i="1"/>
  <c r="F24" i="1"/>
  <c r="E24" i="1"/>
  <c r="C24" i="1"/>
  <c r="D24" i="1" s="1"/>
  <c r="W23" i="1" l="1"/>
  <c r="Q23" i="1"/>
  <c r="K23" i="1"/>
  <c r="H23" i="1"/>
  <c r="G23" i="1"/>
  <c r="F23" i="1"/>
  <c r="E23" i="1"/>
  <c r="C23" i="1"/>
  <c r="D23" i="1" s="1"/>
  <c r="E22" i="1"/>
  <c r="Q22" i="1"/>
  <c r="H22" i="1"/>
  <c r="G22" i="1"/>
  <c r="F22" i="1"/>
  <c r="C22" i="1"/>
  <c r="D22" i="1" s="1"/>
  <c r="AC22" i="1"/>
  <c r="W22" i="1"/>
  <c r="K22" i="1"/>
  <c r="AU20" i="1" l="1"/>
  <c r="AO20" i="1"/>
  <c r="AI20" i="1"/>
  <c r="W20" i="1"/>
  <c r="AO21" i="1"/>
  <c r="AI21" i="1"/>
  <c r="AC21" i="1"/>
  <c r="AU21" i="1"/>
  <c r="W21" i="1"/>
  <c r="K21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20" i="1" l="1"/>
  <c r="F20" i="1"/>
  <c r="G20" i="1"/>
  <c r="H20" i="1"/>
  <c r="G3" i="3" l="1"/>
  <c r="G2" i="3"/>
  <c r="H2" i="3" l="1"/>
  <c r="H3" i="3"/>
  <c r="BP2" i="1"/>
  <c r="BP6" i="1"/>
  <c r="BP5" i="1"/>
  <c r="H21" i="1"/>
  <c r="G21" i="1"/>
  <c r="F21" i="1"/>
  <c r="E21" i="1"/>
  <c r="C21" i="1"/>
  <c r="D21" i="1" s="1"/>
  <c r="C20" i="1"/>
  <c r="D20" i="1" s="1"/>
  <c r="H19" i="1"/>
  <c r="G19" i="1"/>
  <c r="F19" i="1"/>
  <c r="E19" i="1"/>
  <c r="C19" i="1"/>
  <c r="D19" i="1" s="1"/>
  <c r="H18" i="1"/>
  <c r="G18" i="1"/>
  <c r="F18" i="1"/>
  <c r="E18" i="1"/>
  <c r="C18" i="1"/>
  <c r="D18" i="1" s="1"/>
  <c r="H3" i="1" l="1"/>
  <c r="G3" i="1"/>
  <c r="F3" i="1"/>
  <c r="E3" i="1"/>
  <c r="C3" i="1"/>
  <c r="D3" i="1" s="1"/>
  <c r="BP10" i="1" l="1"/>
  <c r="H17" i="1" l="1"/>
  <c r="G17" i="1"/>
  <c r="F17" i="1"/>
  <c r="E17" i="1"/>
  <c r="C17" i="1"/>
  <c r="D17" i="1" s="1"/>
  <c r="H16" i="1"/>
  <c r="G16" i="1"/>
  <c r="F16" i="1"/>
  <c r="E16" i="1"/>
  <c r="C16" i="1"/>
  <c r="D16" i="1" s="1"/>
  <c r="H15" i="1"/>
  <c r="G15" i="1"/>
  <c r="F15" i="1"/>
  <c r="E15" i="1"/>
  <c r="C15" i="1"/>
  <c r="D15" i="1" s="1"/>
  <c r="H14" i="1"/>
  <c r="G14" i="1"/>
  <c r="F14" i="1"/>
  <c r="E14" i="1"/>
  <c r="C14" i="1"/>
  <c r="D14" i="1" s="1"/>
  <c r="H8" i="1"/>
  <c r="G8" i="1"/>
  <c r="F8" i="1"/>
  <c r="E8" i="1"/>
  <c r="C8" i="1"/>
  <c r="D8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12" i="1" l="1"/>
  <c r="G12" i="1"/>
  <c r="F12" i="1"/>
  <c r="E12" i="1"/>
  <c r="C12" i="1"/>
  <c r="D12" i="1" s="1"/>
  <c r="H11" i="1"/>
  <c r="G11" i="1"/>
  <c r="F11" i="1"/>
  <c r="E11" i="1"/>
  <c r="C11" i="1"/>
  <c r="D11" i="1" s="1"/>
  <c r="H10" i="1"/>
  <c r="G10" i="1"/>
  <c r="F10" i="1"/>
  <c r="E10" i="1"/>
  <c r="C10" i="1"/>
  <c r="D10" i="1" s="1"/>
  <c r="H13" i="1" l="1"/>
  <c r="G13" i="1"/>
  <c r="F13" i="1"/>
  <c r="E13" i="1"/>
  <c r="C13" i="1"/>
  <c r="D13" i="1" s="1"/>
  <c r="E9" i="1" l="1"/>
  <c r="E4" i="1"/>
  <c r="H9" i="1"/>
  <c r="G9" i="1"/>
  <c r="F9" i="1"/>
  <c r="H4" i="1"/>
  <c r="G4" i="1"/>
  <c r="F4" i="1"/>
  <c r="C9" i="1"/>
  <c r="C4" i="1"/>
  <c r="D9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8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8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0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0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15 || args.Go &gt; 10000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15,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0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0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25*5 = 125
45*6 = 270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451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125;
PPMaxPerCharacterBox = 270;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2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<sst xmlns="http://schemas.openxmlformats.org/spreadsheetml/2006/main" count="363" uniqueCount="156">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</sst>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36"/>
  <sheetViews>
    <sheetView tabSelected="1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34" sqref="A34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2" si="15">IF(AND(OR(AA3="Gacha",AA3="Origin"),ISBLANK(AB3)),"서브밸류 필요","")</f>
        <v/>
      </c>
      <c r="AG3" s="3"/>
      <c r="AI3" s="4" t="str">
        <f t="shared" ref="AI3:AI33" si="16">IF(AND(OR(AG3="Gacha",AG3="Origin"),ISBLANK(AH3)),"서브밸류 필요","")</f>
        <v/>
      </c>
      <c r="AM3" s="3"/>
      <c r="AO3" s="4" t="str">
        <f t="shared" ref="AO3:AO33" si="17">IF(AND(OR(AM3="Gacha",AM3="Origin"),ISBLANK(AN3)),"서브밸류 필요","")</f>
        <v/>
      </c>
      <c r="AS3" s="3"/>
      <c r="AU3" s="4" t="str">
        <f t="shared" ref="AU3:AU33" si="18">IF(AND(OR(AS3="Gacha",AS3="Origin"),ISBLANK(AT3)),"서브밸류 필요","")</f>
        <v/>
      </c>
      <c r="AY3" s="3"/>
      <c r="BA3" s="4" t="str">
        <f t="shared" ref="BA3:BA33" si="19">IF(AND(OR(AY3="Gacha",AY3="Origin"),ISBLANK(AZ3)),"서브밸류 필요","")</f>
        <v/>
      </c>
      <c r="BE3" s="3"/>
      <c r="BG3" s="4" t="str">
        <f t="shared" ref="BG3:BG33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9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9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9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9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9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8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8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8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8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8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5000</v>
      </c>
      <c r="B8" t="s">
        <v>65</v>
      </c>
      <c r="C8" t="str">
        <f t="shared" si="26"/>
        <v>Gold, Exp, Heart, LevelPack</v>
      </c>
      <c r="D8" s="1" t="str">
        <f t="shared" ca="1" si="1"/>
        <v>2, 1, 4, 3</v>
      </c>
      <c r="E8" s="1" t="str">
        <f t="shared" si="27"/>
        <v xml:space="preserve">, , , </v>
      </c>
      <c r="F8" s="1" t="str">
        <f t="shared" si="28"/>
        <v>1, 1, 1, 1</v>
      </c>
      <c r="G8" s="1" t="str">
        <f t="shared" si="29"/>
        <v>0.015, 100, 2, 1</v>
      </c>
      <c r="H8" s="1" t="str">
        <f t="shared" si="30"/>
        <v>0.145, 100, 2, 1</v>
      </c>
      <c r="I8" s="3" t="s">
        <v>10</v>
      </c>
      <c r="K8" s="4" t="str">
        <f t="shared" si="12"/>
        <v/>
      </c>
      <c r="L8">
        <v>1</v>
      </c>
      <c r="M8">
        <v>1.4999999999999999E-2</v>
      </c>
      <c r="N8">
        <v>0.14499999999999999</v>
      </c>
      <c r="O8" s="3" t="s">
        <v>9</v>
      </c>
      <c r="Q8" s="4" t="str">
        <f t="shared" si="13"/>
        <v/>
      </c>
      <c r="R8">
        <v>1</v>
      </c>
      <c r="S8">
        <v>100</v>
      </c>
      <c r="T8">
        <v>100</v>
      </c>
      <c r="U8" s="3" t="s">
        <v>12</v>
      </c>
      <c r="W8" s="4" t="str">
        <f t="shared" si="14"/>
        <v/>
      </c>
      <c r="X8">
        <v>1</v>
      </c>
      <c r="Y8">
        <v>2</v>
      </c>
      <c r="Z8">
        <v>2</v>
      </c>
      <c r="AA8" s="3" t="s">
        <v>63</v>
      </c>
      <c r="AC8" s="4" t="str">
        <f t="shared" si="15"/>
        <v/>
      </c>
      <c r="AD8">
        <v>1</v>
      </c>
      <c r="AE8">
        <v>1</v>
      </c>
      <c r="AF8">
        <v>1</v>
      </c>
      <c r="AG8" s="3"/>
      <c r="AI8" s="4" t="str">
        <f t="shared" si="16"/>
        <v/>
      </c>
      <c r="AM8" s="3"/>
      <c r="AO8" s="4" t="str">
        <f t="shared" si="17"/>
        <v/>
      </c>
      <c r="AS8" s="3"/>
      <c r="AU8" s="4" t="str">
        <f t="shared" si="18"/>
        <v/>
      </c>
      <c r="AY8" s="3"/>
      <c r="BA8" s="4" t="str">
        <f t="shared" si="19"/>
        <v/>
      </c>
      <c r="BE8" s="3"/>
      <c r="BG8" s="4" t="str">
        <f t="shared" si="20"/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5001</v>
      </c>
      <c r="C9" t="str">
        <f t="shared" si="21"/>
        <v>Gold, Exp, Heart, LevelPack, Seal, Seal</v>
      </c>
      <c r="D9" s="1" t="str">
        <f t="shared" ca="1" si="1"/>
        <v>2, 1, 4, 3, 7, 7</v>
      </c>
      <c r="E9" s="1" t="str">
        <f t="shared" si="22"/>
        <v xml:space="preserve">, , , , , </v>
      </c>
      <c r="F9" s="1" t="str">
        <f t="shared" si="23"/>
        <v>1, 1, 1, 1, 0.7, 0.1</v>
      </c>
      <c r="G9" s="1" t="str">
        <f t="shared" si="24"/>
        <v>0.05, 100, 2, 1, 1, 1</v>
      </c>
      <c r="H9" s="1" t="str">
        <f t="shared" si="25"/>
        <v>0.65, 100, 2, 1, 1, 1</v>
      </c>
      <c r="I9" s="3" t="s">
        <v>10</v>
      </c>
      <c r="K9" s="4" t="str">
        <f t="shared" si="12"/>
        <v/>
      </c>
      <c r="L9">
        <v>1</v>
      </c>
      <c r="M9">
        <v>4.9999999999999989E-2</v>
      </c>
      <c r="N9">
        <v>0.64999999999999991</v>
      </c>
      <c r="O9" s="3" t="s">
        <v>9</v>
      </c>
      <c r="Q9" s="4" t="str">
        <f t="shared" si="13"/>
        <v/>
      </c>
      <c r="R9">
        <v>1</v>
      </c>
      <c r="S9">
        <v>100</v>
      </c>
      <c r="T9">
        <v>100</v>
      </c>
      <c r="U9" s="3" t="s">
        <v>12</v>
      </c>
      <c r="W9" s="4" t="str">
        <f t="shared" si="14"/>
        <v/>
      </c>
      <c r="X9">
        <v>1</v>
      </c>
      <c r="Y9">
        <v>2</v>
      </c>
      <c r="Z9">
        <v>2</v>
      </c>
      <c r="AA9" s="3" t="s">
        <v>63</v>
      </c>
      <c r="AC9" s="4" t="str">
        <f t="shared" si="15"/>
        <v/>
      </c>
      <c r="AD9">
        <v>1</v>
      </c>
      <c r="AE9">
        <v>1</v>
      </c>
      <c r="AF9">
        <v>1</v>
      </c>
      <c r="AG9" s="3" t="s">
        <v>67</v>
      </c>
      <c r="AI9" s="4" t="str">
        <f t="shared" si="16"/>
        <v/>
      </c>
      <c r="AJ9">
        <v>0.7</v>
      </c>
      <c r="AK9">
        <v>1</v>
      </c>
      <c r="AL9">
        <v>1</v>
      </c>
      <c r="AM9" s="3" t="s">
        <v>67</v>
      </c>
      <c r="AO9" s="4" t="str">
        <f t="shared" si="17"/>
        <v/>
      </c>
      <c r="AP9">
        <v>0.1</v>
      </c>
      <c r="AQ9">
        <v>1</v>
      </c>
      <c r="AR9">
        <v>1</v>
      </c>
      <c r="AS9" s="3"/>
      <c r="AU9" s="4" t="str">
        <f t="shared" si="18"/>
        <v/>
      </c>
      <c r="AY9" s="3"/>
      <c r="BA9" s="4" t="str">
        <f t="shared" si="19"/>
        <v/>
      </c>
      <c r="BE9" s="3"/>
      <c r="BG9" s="4" t="str">
        <f t="shared" si="20"/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5002</v>
      </c>
      <c r="C10" t="str">
        <f t="shared" ref="C10:C12" si="3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LevelPack, Seal, Seal, Gacha, Gacha</v>
      </c>
      <c r="D10" s="1" t="str">
        <f t="shared" ca="1" si="1"/>
        <v>2, 1, 4, 3, 7, 7, 5, 5</v>
      </c>
      <c r="E10" s="1" t="str">
        <f t="shared" ref="E10:E12" si="32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, , , e, e</v>
      </c>
      <c r="F10" s="1" t="str">
        <f t="shared" ref="F10:F12" si="33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1, 1, 1, 1, 0.7, 0.1, 0.25, 0.025</v>
      </c>
      <c r="G10" s="1" t="str">
        <f t="shared" ref="G10:G12" si="34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0.085, 100, 2, 1, 1, 1, 1, 1</v>
      </c>
      <c r="H10" s="1" t="str">
        <f t="shared" ref="H10:H12" si="35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0.685, 100, 2, 1, 1, 1, 1, 1</v>
      </c>
      <c r="I10" s="3" t="s">
        <v>10</v>
      </c>
      <c r="K10" s="4" t="str">
        <f t="shared" si="12"/>
        <v/>
      </c>
      <c r="L10">
        <v>1</v>
      </c>
      <c r="M10">
        <v>8.500000000000002E-2</v>
      </c>
      <c r="N10">
        <v>0.68500000000000005</v>
      </c>
      <c r="O10" s="3" t="s">
        <v>9</v>
      </c>
      <c r="Q10" s="4" t="str">
        <f t="shared" si="13"/>
        <v/>
      </c>
      <c r="R10">
        <v>1</v>
      </c>
      <c r="S10">
        <v>100</v>
      </c>
      <c r="T10">
        <v>100</v>
      </c>
      <c r="U10" s="3" t="s">
        <v>12</v>
      </c>
      <c r="W10" s="4" t="str">
        <f t="shared" si="14"/>
        <v/>
      </c>
      <c r="X10">
        <v>1</v>
      </c>
      <c r="Y10">
        <v>2</v>
      </c>
      <c r="Z10">
        <v>2</v>
      </c>
      <c r="AA10" s="3" t="s">
        <v>63</v>
      </c>
      <c r="AC10" s="4" t="str">
        <f t="shared" si="15"/>
        <v/>
      </c>
      <c r="AD10">
        <v>1</v>
      </c>
      <c r="AE10">
        <v>1</v>
      </c>
      <c r="AF10">
        <v>1</v>
      </c>
      <c r="AG10" s="3" t="s">
        <v>67</v>
      </c>
      <c r="AI10" s="4" t="str">
        <f t="shared" si="16"/>
        <v/>
      </c>
      <c r="AJ10">
        <v>0.7</v>
      </c>
      <c r="AK10">
        <v>1</v>
      </c>
      <c r="AL10">
        <v>1</v>
      </c>
      <c r="AM10" s="3" t="s">
        <v>67</v>
      </c>
      <c r="AO10" s="4" t="str">
        <f t="shared" si="17"/>
        <v/>
      </c>
      <c r="AP10">
        <v>0.1</v>
      </c>
      <c r="AQ10">
        <v>1</v>
      </c>
      <c r="AR10">
        <v>1</v>
      </c>
      <c r="AS10" s="3" t="s">
        <v>13</v>
      </c>
      <c r="AT10" t="s">
        <v>75</v>
      </c>
      <c r="AU10" s="4" t="str">
        <f t="shared" si="18"/>
        <v/>
      </c>
      <c r="AV10">
        <v>0.25</v>
      </c>
      <c r="AW10">
        <v>1</v>
      </c>
      <c r="AX10">
        <v>1</v>
      </c>
      <c r="AY10" s="3" t="s">
        <v>13</v>
      </c>
      <c r="AZ10" t="s">
        <v>76</v>
      </c>
      <c r="BA10" s="4" t="str">
        <f t="shared" si="19"/>
        <v/>
      </c>
      <c r="BB10">
        <v>2.5000000000000001E-2</v>
      </c>
      <c r="BC10">
        <v>1</v>
      </c>
      <c r="BD10">
        <v>1</v>
      </c>
      <c r="BE10" s="3"/>
      <c r="BG10" s="4" t="str">
        <f t="shared" si="20"/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5003</v>
      </c>
      <c r="C11" t="str">
        <f t="shared" si="31"/>
        <v>Gold, Exp, Heart, LevelPack, Seal, Seal, Gacha, Gacha</v>
      </c>
      <c r="D11" s="1" t="str">
        <f t="shared" ca="1" si="1"/>
        <v>2, 1, 4, 3, 7, 7, 5, 5</v>
      </c>
      <c r="E11" s="1" t="str">
        <f t="shared" si="32"/>
        <v>, , , , , , e, e</v>
      </c>
      <c r="F11" s="1" t="str">
        <f t="shared" si="33"/>
        <v>1, 1, 1, 1, 0.7, 0.1, 0.25, 0.025</v>
      </c>
      <c r="G11" s="1" t="str">
        <f t="shared" si="34"/>
        <v>0.12, 100, 2, 1, 1, 1, 1, 1</v>
      </c>
      <c r="H11" s="1" t="str">
        <f t="shared" si="35"/>
        <v>0.72, 100, 2, 1, 1, 1, 1, 1</v>
      </c>
      <c r="I11" s="3" t="s">
        <v>10</v>
      </c>
      <c r="K11" s="4" t="str">
        <f t="shared" si="12"/>
        <v/>
      </c>
      <c r="L11">
        <v>1</v>
      </c>
      <c r="M11">
        <v>0.12</v>
      </c>
      <c r="N11">
        <v>0.72</v>
      </c>
      <c r="O11" s="3" t="s">
        <v>9</v>
      </c>
      <c r="Q11" s="4" t="str">
        <f t="shared" si="13"/>
        <v/>
      </c>
      <c r="R11">
        <v>1</v>
      </c>
      <c r="S11">
        <v>100</v>
      </c>
      <c r="T11">
        <v>100</v>
      </c>
      <c r="U11" s="3" t="s">
        <v>12</v>
      </c>
      <c r="W11" s="4" t="str">
        <f t="shared" si="14"/>
        <v/>
      </c>
      <c r="X11">
        <v>1</v>
      </c>
      <c r="Y11">
        <v>2</v>
      </c>
      <c r="Z11">
        <v>2</v>
      </c>
      <c r="AA11" s="3" t="s">
        <v>63</v>
      </c>
      <c r="AC11" s="4" t="str">
        <f t="shared" si="15"/>
        <v/>
      </c>
      <c r="AD11">
        <v>1</v>
      </c>
      <c r="AE11">
        <v>1</v>
      </c>
      <c r="AF11">
        <v>1</v>
      </c>
      <c r="AG11" s="3" t="s">
        <v>67</v>
      </c>
      <c r="AI11" s="4" t="str">
        <f t="shared" si="16"/>
        <v/>
      </c>
      <c r="AJ11">
        <v>0.7</v>
      </c>
      <c r="AK11">
        <v>1</v>
      </c>
      <c r="AL11">
        <v>1</v>
      </c>
      <c r="AM11" s="3" t="s">
        <v>67</v>
      </c>
      <c r="AO11" s="4" t="str">
        <f t="shared" si="17"/>
        <v/>
      </c>
      <c r="AP11">
        <v>0.1</v>
      </c>
      <c r="AQ11">
        <v>1</v>
      </c>
      <c r="AR11">
        <v>1</v>
      </c>
      <c r="AS11" s="3" t="s">
        <v>13</v>
      </c>
      <c r="AT11" t="s">
        <v>75</v>
      </c>
      <c r="AU11" s="4" t="str">
        <f t="shared" si="18"/>
        <v/>
      </c>
      <c r="AV11">
        <v>0.25</v>
      </c>
      <c r="AW11">
        <v>1</v>
      </c>
      <c r="AX11">
        <v>1</v>
      </c>
      <c r="AY11" s="3" t="s">
        <v>13</v>
      </c>
      <c r="AZ11" t="s">
        <v>76</v>
      </c>
      <c r="BA11" s="4" t="str">
        <f t="shared" si="19"/>
        <v/>
      </c>
      <c r="BB11">
        <v>2.5000000000000001E-2</v>
      </c>
      <c r="BC11">
        <v>1</v>
      </c>
      <c r="BD11">
        <v>1</v>
      </c>
      <c r="BE11" s="3"/>
      <c r="BG11" s="4" t="str">
        <f t="shared" si="20"/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5004</v>
      </c>
      <c r="C12" t="str">
        <f t="shared" si="31"/>
        <v>Gold, Exp, Heart, LevelPack, Seal, Seal, Gacha, Gacha</v>
      </c>
      <c r="D12" s="1" t="str">
        <f t="shared" ca="1" si="1"/>
        <v>2, 1, 4, 3, 7, 7, 5, 5</v>
      </c>
      <c r="E12" s="1" t="str">
        <f t="shared" si="32"/>
        <v>, , , , , , e, e</v>
      </c>
      <c r="F12" s="1" t="str">
        <f t="shared" si="33"/>
        <v>1, 1, 1, 1, 0.7, 0.1, 0.25, 0.025</v>
      </c>
      <c r="G12" s="1" t="str">
        <f t="shared" si="34"/>
        <v>0.155, 100, 2, 1, 1, 1, 1, 1</v>
      </c>
      <c r="H12" s="1" t="str">
        <f t="shared" si="35"/>
        <v>0.755, 100, 2, 1, 1, 1, 1, 1</v>
      </c>
      <c r="I12" s="3" t="s">
        <v>10</v>
      </c>
      <c r="K12" s="4" t="str">
        <f t="shared" si="12"/>
        <v/>
      </c>
      <c r="L12">
        <v>1</v>
      </c>
      <c r="M12">
        <v>0.15500000000000003</v>
      </c>
      <c r="N12">
        <v>0.755</v>
      </c>
      <c r="O12" s="3" t="s">
        <v>9</v>
      </c>
      <c r="Q12" s="4" t="str">
        <f t="shared" si="13"/>
        <v/>
      </c>
      <c r="R12">
        <v>1</v>
      </c>
      <c r="S12">
        <v>100</v>
      </c>
      <c r="T12">
        <v>100</v>
      </c>
      <c r="U12" s="3" t="s">
        <v>12</v>
      </c>
      <c r="W12" s="4" t="str">
        <f t="shared" si="14"/>
        <v/>
      </c>
      <c r="X12">
        <v>1</v>
      </c>
      <c r="Y12">
        <v>2</v>
      </c>
      <c r="Z12">
        <v>2</v>
      </c>
      <c r="AA12" s="3" t="s">
        <v>63</v>
      </c>
      <c r="AC12" s="4" t="str">
        <f t="shared" si="15"/>
        <v/>
      </c>
      <c r="AD12">
        <v>1</v>
      </c>
      <c r="AE12">
        <v>1</v>
      </c>
      <c r="AF12">
        <v>1</v>
      </c>
      <c r="AG12" s="3" t="s">
        <v>67</v>
      </c>
      <c r="AI12" s="4" t="str">
        <f t="shared" si="16"/>
        <v/>
      </c>
      <c r="AJ12">
        <v>0.7</v>
      </c>
      <c r="AK12">
        <v>1</v>
      </c>
      <c r="AL12">
        <v>1</v>
      </c>
      <c r="AM12" s="3" t="s">
        <v>67</v>
      </c>
      <c r="AO12" s="4" t="str">
        <f t="shared" si="17"/>
        <v/>
      </c>
      <c r="AP12">
        <v>0.1</v>
      </c>
      <c r="AQ12">
        <v>1</v>
      </c>
      <c r="AR12">
        <v>1</v>
      </c>
      <c r="AS12" s="3" t="s">
        <v>13</v>
      </c>
      <c r="AT12" t="s">
        <v>75</v>
      </c>
      <c r="AU12" s="4" t="str">
        <f t="shared" si="18"/>
        <v/>
      </c>
      <c r="AV12">
        <v>0.25</v>
      </c>
      <c r="AW12">
        <v>1</v>
      </c>
      <c r="AX12">
        <v>1</v>
      </c>
      <c r="AY12" s="3" t="s">
        <v>13</v>
      </c>
      <c r="AZ12" t="s">
        <v>76</v>
      </c>
      <c r="BA12" s="4" t="str">
        <f t="shared" si="19"/>
        <v/>
      </c>
      <c r="BB12">
        <v>2.5000000000000001E-2</v>
      </c>
      <c r="BC12">
        <v>1</v>
      </c>
      <c r="BD12">
        <v>1</v>
      </c>
      <c r="BE12" s="3"/>
      <c r="BG12" s="4" t="str">
        <f t="shared" si="20"/>
        <v/>
      </c>
    </row>
    <row r="13" spans="1:70">
      <c r="A13">
        <v>6000</v>
      </c>
      <c r="B13" t="s">
        <v>66</v>
      </c>
      <c r="C13" t="str">
        <f t="shared" ref="C13" si="36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</v>
      </c>
      <c r="D13" s="1" t="str">
        <f t="shared" ca="1" si="1"/>
        <v>2</v>
      </c>
      <c r="E13" s="1" t="str">
        <f t="shared" ref="E13" si="37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/>
      </c>
      <c r="F13" s="1" t="str">
        <f t="shared" ref="F13" si="38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</v>
      </c>
      <c r="G13" s="1" t="str">
        <f t="shared" ref="G13" si="39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0.015</v>
      </c>
      <c r="H13" s="1" t="str">
        <f t="shared" ref="H13" si="40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0.145</v>
      </c>
      <c r="I13" s="3" t="s">
        <v>10</v>
      </c>
      <c r="K13" s="4" t="str">
        <f t="shared" si="12"/>
        <v/>
      </c>
      <c r="L13">
        <v>1</v>
      </c>
      <c r="M13">
        <v>1.4999999999999999E-2</v>
      </c>
      <c r="N13">
        <v>0.14499999999999999</v>
      </c>
      <c r="O13" s="3"/>
      <c r="Q13" s="4" t="str">
        <f t="shared" si="13"/>
        <v/>
      </c>
      <c r="U13" s="3"/>
      <c r="W13" s="4" t="str">
        <f t="shared" si="14"/>
        <v/>
      </c>
      <c r="AA13" s="3"/>
      <c r="AC13" s="4" t="str">
        <f t="shared" si="15"/>
        <v/>
      </c>
      <c r="AG13" s="3"/>
      <c r="AI13" s="4" t="str">
        <f t="shared" si="16"/>
        <v/>
      </c>
      <c r="AM13" s="3"/>
      <c r="AO13" s="4" t="str">
        <f t="shared" si="17"/>
        <v/>
      </c>
      <c r="AS13" s="3"/>
      <c r="AU13" s="4" t="str">
        <f t="shared" si="18"/>
        <v/>
      </c>
      <c r="BA13" s="4" t="str">
        <f t="shared" si="19"/>
        <v/>
      </c>
      <c r="BE13" s="3"/>
      <c r="BG13" s="4" t="str">
        <f t="shared" si="20"/>
        <v/>
      </c>
    </row>
    <row r="14" spans="1:70">
      <c r="A14">
        <v>6001</v>
      </c>
      <c r="C14" t="str">
        <f t="shared" ref="C14:C17" si="41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Seal, Seal</v>
      </c>
      <c r="D14" s="1" t="str">
        <f t="shared" ca="1" si="1"/>
        <v>2, 7, 7</v>
      </c>
      <c r="E14" s="1" t="str">
        <f t="shared" ref="E14:E17" si="42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 xml:space="preserve">, , </v>
      </c>
      <c r="F14" s="1" t="str">
        <f t="shared" ref="F14:F17" si="43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1, 0.7, 0.1</v>
      </c>
      <c r="G14" s="1" t="str">
        <f t="shared" ref="G14:G17" si="44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0.05, 1, 1</v>
      </c>
      <c r="H14" s="1" t="str">
        <f t="shared" ref="H14:H17" si="45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0.65, 1, 1</v>
      </c>
      <c r="I14" s="3" t="s">
        <v>10</v>
      </c>
      <c r="K14" s="4" t="str">
        <f t="shared" si="12"/>
        <v/>
      </c>
      <c r="L14">
        <v>1</v>
      </c>
      <c r="M14">
        <v>4.9999999999999989E-2</v>
      </c>
      <c r="N14">
        <v>0.64999999999999991</v>
      </c>
      <c r="O14" s="3" t="s">
        <v>67</v>
      </c>
      <c r="Q14" s="4" t="str">
        <f t="shared" si="13"/>
        <v/>
      </c>
      <c r="R14">
        <v>0.7</v>
      </c>
      <c r="S14">
        <v>1</v>
      </c>
      <c r="T14">
        <v>1</v>
      </c>
      <c r="U14" s="3" t="s">
        <v>67</v>
      </c>
      <c r="W14" s="4" t="str">
        <f t="shared" si="14"/>
        <v/>
      </c>
      <c r="X14">
        <v>0.1</v>
      </c>
      <c r="Y14">
        <v>1</v>
      </c>
      <c r="Z14">
        <v>1</v>
      </c>
      <c r="AA14" s="3"/>
      <c r="AC14" s="4" t="str">
        <f t="shared" si="15"/>
        <v/>
      </c>
      <c r="AG14" s="3"/>
      <c r="AI14" s="4" t="str">
        <f t="shared" si="16"/>
        <v/>
      </c>
      <c r="AM14" s="3"/>
      <c r="AO14" s="4" t="str">
        <f t="shared" si="17"/>
        <v/>
      </c>
      <c r="AS14" s="3"/>
      <c r="AU14" s="4" t="str">
        <f t="shared" si="18"/>
        <v/>
      </c>
      <c r="BA14" s="4" t="str">
        <f t="shared" si="19"/>
        <v/>
      </c>
      <c r="BE14" s="3"/>
      <c r="BG14" s="4" t="str">
        <f t="shared" si="20"/>
        <v/>
      </c>
    </row>
    <row r="15" spans="1:70">
      <c r="A15">
        <v>6002</v>
      </c>
      <c r="C15" t="str">
        <f t="shared" si="41"/>
        <v>Gold, Seal, Seal, Gacha, Gacha, Gacha</v>
      </c>
      <c r="D15" s="1" t="str">
        <f t="shared" ca="1" si="1"/>
        <v>2, 7, 7, 5, 5, 5</v>
      </c>
      <c r="E15" s="1" t="str">
        <f t="shared" si="42"/>
        <v>, , , e, e, e</v>
      </c>
      <c r="F15" s="1" t="str">
        <f t="shared" si="43"/>
        <v>1, 0.7, 0.1, 0.5, 0.1, 0.05</v>
      </c>
      <c r="G15" s="1" t="str">
        <f t="shared" si="44"/>
        <v>0.085, 1, 1, 1, 1, 1</v>
      </c>
      <c r="H15" s="1" t="str">
        <f t="shared" si="45"/>
        <v>0.685, 1, 1, 1, 1, 1</v>
      </c>
      <c r="I15" s="3" t="s">
        <v>10</v>
      </c>
      <c r="K15" s="4" t="str">
        <f t="shared" si="12"/>
        <v/>
      </c>
      <c r="L15">
        <v>1</v>
      </c>
      <c r="M15">
        <v>8.500000000000002E-2</v>
      </c>
      <c r="N15">
        <v>0.68500000000000005</v>
      </c>
      <c r="O15" s="3" t="s">
        <v>67</v>
      </c>
      <c r="Q15" s="4" t="str">
        <f t="shared" si="13"/>
        <v/>
      </c>
      <c r="R15">
        <v>0.7</v>
      </c>
      <c r="S15">
        <v>1</v>
      </c>
      <c r="T15">
        <v>1</v>
      </c>
      <c r="U15" s="3" t="s">
        <v>67</v>
      </c>
      <c r="W15" s="4" t="str">
        <f t="shared" si="14"/>
        <v/>
      </c>
      <c r="X15">
        <v>0.1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15"/>
        <v/>
      </c>
      <c r="AD15">
        <v>0.5</v>
      </c>
      <c r="AE15">
        <v>1</v>
      </c>
      <c r="AF15">
        <v>1</v>
      </c>
      <c r="AG15" s="3" t="s">
        <v>13</v>
      </c>
      <c r="AH15" t="s">
        <v>75</v>
      </c>
      <c r="AI15" s="4" t="str">
        <f t="shared" si="16"/>
        <v/>
      </c>
      <c r="AJ15">
        <v>0.1</v>
      </c>
      <c r="AK15">
        <v>1</v>
      </c>
      <c r="AL15">
        <v>1</v>
      </c>
      <c r="AM15" s="3" t="s">
        <v>13</v>
      </c>
      <c r="AN15" t="s">
        <v>75</v>
      </c>
      <c r="AO15" s="4" t="str">
        <f t="shared" si="17"/>
        <v/>
      </c>
      <c r="AP15">
        <v>0.05</v>
      </c>
      <c r="AQ15">
        <v>1</v>
      </c>
      <c r="AR15">
        <v>1</v>
      </c>
      <c r="AS15" s="3"/>
      <c r="AU15" s="4" t="str">
        <f t="shared" si="18"/>
        <v/>
      </c>
      <c r="BA15" s="4" t="str">
        <f t="shared" si="19"/>
        <v/>
      </c>
      <c r="BE15" s="3"/>
      <c r="BG15" s="4" t="str">
        <f t="shared" si="20"/>
        <v/>
      </c>
    </row>
    <row r="16" spans="1:70">
      <c r="A16">
        <v>6003</v>
      </c>
      <c r="C16" t="str">
        <f t="shared" si="41"/>
        <v>Gold, Seal, Seal, Gacha, Gacha, Gacha</v>
      </c>
      <c r="D16" s="1" t="str">
        <f t="shared" ca="1" si="1"/>
        <v>2, 7, 7, 5, 5, 5</v>
      </c>
      <c r="E16" s="1" t="str">
        <f t="shared" si="42"/>
        <v>, , , e, e, e</v>
      </c>
      <c r="F16" s="1" t="str">
        <f t="shared" si="43"/>
        <v>1, 0.7, 0.1, 0.5, 0.1, 0.05</v>
      </c>
      <c r="G16" s="1" t="str">
        <f t="shared" si="44"/>
        <v>0.12, 1, 1, 1, 1, 1</v>
      </c>
      <c r="H16" s="1" t="str">
        <f t="shared" si="45"/>
        <v>0.72, 1, 1, 1, 1, 1</v>
      </c>
      <c r="I16" s="3" t="s">
        <v>10</v>
      </c>
      <c r="K16" s="4" t="str">
        <f t="shared" si="12"/>
        <v/>
      </c>
      <c r="L16">
        <v>1</v>
      </c>
      <c r="M16">
        <v>0.12</v>
      </c>
      <c r="N16">
        <v>0.72</v>
      </c>
      <c r="O16" s="3" t="s">
        <v>67</v>
      </c>
      <c r="Q16" s="4" t="str">
        <f t="shared" si="13"/>
        <v/>
      </c>
      <c r="R16">
        <v>0.7</v>
      </c>
      <c r="S16">
        <v>1</v>
      </c>
      <c r="T16">
        <v>1</v>
      </c>
      <c r="U16" s="3" t="s">
        <v>67</v>
      </c>
      <c r="W16" s="4" t="str">
        <f t="shared" si="14"/>
        <v/>
      </c>
      <c r="X16">
        <v>0.1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15"/>
        <v/>
      </c>
      <c r="AD16">
        <v>0.5</v>
      </c>
      <c r="AE16">
        <v>1</v>
      </c>
      <c r="AF16">
        <v>1</v>
      </c>
      <c r="AG16" s="3" t="s">
        <v>13</v>
      </c>
      <c r="AH16" t="s">
        <v>75</v>
      </c>
      <c r="AI16" s="4" t="str">
        <f t="shared" si="16"/>
        <v/>
      </c>
      <c r="AJ16">
        <v>0.1</v>
      </c>
      <c r="AK16">
        <v>1</v>
      </c>
      <c r="AL16">
        <v>1</v>
      </c>
      <c r="AM16" s="3" t="s">
        <v>13</v>
      </c>
      <c r="AN16" t="s">
        <v>75</v>
      </c>
      <c r="AO16" s="4" t="str">
        <f t="shared" si="17"/>
        <v/>
      </c>
      <c r="AP16">
        <v>0.05</v>
      </c>
      <c r="AQ16">
        <v>1</v>
      </c>
      <c r="AR16">
        <v>1</v>
      </c>
      <c r="AS16" s="3"/>
      <c r="AU16" s="4" t="str">
        <f t="shared" si="18"/>
        <v/>
      </c>
      <c r="BA16" s="4" t="str">
        <f t="shared" si="19"/>
        <v/>
      </c>
      <c r="BE16" s="3"/>
      <c r="BG16" s="4" t="str">
        <f t="shared" si="20"/>
        <v/>
      </c>
    </row>
    <row r="17" spans="1:62">
      <c r="A17">
        <v>6004</v>
      </c>
      <c r="C17" t="str">
        <f t="shared" si="41"/>
        <v>Gold, Seal, Seal, Gacha, Gacha, Gacha</v>
      </c>
      <c r="D17" s="1" t="str">
        <f t="shared" ca="1" si="1"/>
        <v>2, 7, 7, 5, 5, 5</v>
      </c>
      <c r="E17" s="1" t="str">
        <f t="shared" si="42"/>
        <v>, , , e, e, e</v>
      </c>
      <c r="F17" s="1" t="str">
        <f t="shared" si="43"/>
        <v>1, 0.7, 0.1, 0.5, 0.1, 0.05</v>
      </c>
      <c r="G17" s="1" t="str">
        <f t="shared" si="44"/>
        <v>0.155, 1, 1, 1, 1, 1</v>
      </c>
      <c r="H17" s="1" t="str">
        <f t="shared" si="45"/>
        <v>0.755, 1, 1, 1, 1, 1</v>
      </c>
      <c r="I17" s="3" t="s">
        <v>10</v>
      </c>
      <c r="K17" s="4" t="str">
        <f t="shared" si="12"/>
        <v/>
      </c>
      <c r="L17">
        <v>1</v>
      </c>
      <c r="M17">
        <v>0.15500000000000003</v>
      </c>
      <c r="N17">
        <v>0.755</v>
      </c>
      <c r="O17" s="3" t="s">
        <v>67</v>
      </c>
      <c r="Q17" s="4" t="str">
        <f t="shared" si="13"/>
        <v/>
      </c>
      <c r="R17">
        <v>0.7</v>
      </c>
      <c r="S17">
        <v>1</v>
      </c>
      <c r="T17">
        <v>1</v>
      </c>
      <c r="U17" s="3" t="s">
        <v>67</v>
      </c>
      <c r="W17" s="4" t="str">
        <f t="shared" si="14"/>
        <v/>
      </c>
      <c r="X17">
        <v>0.1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15"/>
        <v/>
      </c>
      <c r="AD17">
        <v>0.5</v>
      </c>
      <c r="AE17">
        <v>1</v>
      </c>
      <c r="AF17">
        <v>1</v>
      </c>
      <c r="AG17" s="3" t="s">
        <v>13</v>
      </c>
      <c r="AH17" t="s">
        <v>75</v>
      </c>
      <c r="AI17" s="4" t="str">
        <f t="shared" si="16"/>
        <v/>
      </c>
      <c r="AJ17">
        <v>0.1</v>
      </c>
      <c r="AK17">
        <v>1</v>
      </c>
      <c r="AL17">
        <v>1</v>
      </c>
      <c r="AM17" s="3" t="s">
        <v>13</v>
      </c>
      <c r="AN17" t="s">
        <v>75</v>
      </c>
      <c r="AO17" s="4" t="str">
        <f t="shared" si="17"/>
        <v/>
      </c>
      <c r="AP17">
        <v>0.05</v>
      </c>
      <c r="AQ17">
        <v>1</v>
      </c>
      <c r="AR17">
        <v>1</v>
      </c>
      <c r="AS17" s="3"/>
      <c r="AU17" s="4" t="str">
        <f t="shared" si="18"/>
        <v/>
      </c>
      <c r="BA17" s="4" t="str">
        <f t="shared" si="19"/>
        <v/>
      </c>
      <c r="BE17" s="3"/>
      <c r="BG17" s="4" t="str">
        <f t="shared" si="20"/>
        <v/>
      </c>
    </row>
    <row r="18" spans="1:62">
      <c r="A18" s="10" t="s">
        <v>83</v>
      </c>
      <c r="B18" t="s">
        <v>80</v>
      </c>
      <c r="C18" t="str">
        <f t="shared" ref="C18" si="46">IF(ISBLANK(I18),"",I18)
&amp;IF(ISBLANK(O18),"",", "&amp;O18)
&amp;IF(ISBLANK(U18),"",", "&amp;U18)
&amp;IF(ISBLANK(AA18),"",", "&amp;AA18)
&amp;IF(ISBLANK(AG18),"",", "&amp;AG18)
&amp;IF(ISBLANK(AM18),"",", "&amp;AM18)
&amp;IF(ISBLANK(AS18),"",", "&amp;AS18)
&amp;IF(ISBLANK(AY18),"",", "&amp;AY18)
&amp;IF(ISBLANK(BE18),"",", "&amp;BE18)</f>
        <v>Gacha</v>
      </c>
      <c r="D18" s="1" t="str">
        <f t="shared" ca="1" si="1"/>
        <v>5</v>
      </c>
      <c r="E18" s="1" t="str">
        <f t="shared" ref="E18" si="47">IF(ISBLANK(J18),"",J18)
&amp;IF(ISBLANK(O18),"",", "&amp;P18)
&amp;IF(ISBLANK(U18),"",", "&amp;V18)
&amp;IF(ISBLANK(AA18),"",", "&amp;AB18)
&amp;IF(ISBLANK(AG18),"",", "&amp;AH18)
&amp;IF(ISBLANK(AM18),"",", "&amp;AN18)
&amp;IF(ISBLANK(AS18),"",", "&amp;AT18)
&amp;IF(ISBLANK(AY18),"",", "&amp;AZ18)
&amp;IF(ISBLANK(BE18),"",", "&amp;BF18)</f>
        <v>g</v>
      </c>
      <c r="F18" s="1" t="str">
        <f t="shared" ref="F18" si="48">IF(ISBLANK(L18),"",L18)
&amp;IF(ISBLANK(R18),"",", "&amp;R18)
&amp;IF(ISBLANK(X18),"",", "&amp;X18)
&amp;IF(ISBLANK(AD18),"",", "&amp;AD18)
&amp;IF(ISBLANK(AJ18),"",", "&amp;AJ18)
&amp;IF(ISBLANK(AP18),"",", "&amp;AP18)
&amp;IF(ISBLANK(AV18),"",", "&amp;AV18)
&amp;IF(ISBLANK(BB18),"",", "&amp;BB18)
&amp;IF(ISBLANK(BH18),"",", "&amp;BH18)</f>
        <v>1</v>
      </c>
      <c r="G18" s="1" t="str">
        <f t="shared" ref="G18" si="49">IF(ISBLANK(M18),"",M18)
&amp;IF(ISBLANK(S18),"",", "&amp;S18)
&amp;IF(ISBLANK(Y18),"",", "&amp;Y18)
&amp;IF(ISBLANK(AE18),"",", "&amp;AE18)
&amp;IF(ISBLANK(AK18),"",", "&amp;AK18)
&amp;IF(ISBLANK(AQ18),"",", "&amp;AQ18)
&amp;IF(ISBLANK(AW18),"",", "&amp;AW18)
&amp;IF(ISBLANK(BC18),"",", "&amp;BC18)
&amp;IF(ISBLANK(BI18),"",", "&amp;BI18)</f>
        <v>1</v>
      </c>
      <c r="H18" s="1" t="str">
        <f t="shared" ref="H18" si="50">IF(ISBLANK(N18),"",N18)
&amp;IF(ISBLANK(T18),"",", "&amp;T18)
&amp;IF(ISBLANK(Z18),"",", "&amp;Z18)
&amp;IF(ISBLANK(AF18),"",", "&amp;AF18)
&amp;IF(ISBLANK(AL18),"",", "&amp;AL18)
&amp;IF(ISBLANK(AR18),"",", "&amp;AR18)
&amp;IF(ISBLANK(AX18),"",", "&amp;AX18)
&amp;IF(ISBLANK(BD18),"",", "&amp;BD18)
&amp;IF(ISBLANK(BJ18),"",", "&amp;BJ18)</f>
        <v>1</v>
      </c>
      <c r="I18" s="3" t="s">
        <v>81</v>
      </c>
      <c r="J18" t="s">
        <v>82</v>
      </c>
      <c r="K18" s="4" t="str">
        <f t="shared" si="12"/>
        <v/>
      </c>
      <c r="L18">
        <v>1</v>
      </c>
      <c r="M18">
        <v>1</v>
      </c>
      <c r="N18">
        <v>1</v>
      </c>
      <c r="O18" s="3"/>
      <c r="Q18" s="4" t="str">
        <f t="shared" si="13"/>
        <v/>
      </c>
      <c r="U18" s="3"/>
      <c r="W18" s="4" t="str">
        <f t="shared" si="14"/>
        <v/>
      </c>
      <c r="AA18" s="3"/>
      <c r="AC18" s="4" t="str">
        <f t="shared" si="15"/>
        <v/>
      </c>
      <c r="AG18" s="3"/>
      <c r="AI18" s="4" t="str">
        <f t="shared" si="16"/>
        <v/>
      </c>
      <c r="AM18" s="3"/>
      <c r="AO18" s="4" t="str">
        <f t="shared" si="17"/>
        <v/>
      </c>
      <c r="AS18" s="3"/>
      <c r="AU18" s="4" t="str">
        <f t="shared" si="18"/>
        <v/>
      </c>
      <c r="AY18" s="3"/>
      <c r="BA18" s="4" t="str">
        <f t="shared" si="19"/>
        <v/>
      </c>
      <c r="BE18" s="3"/>
      <c r="BG18" s="4" t="str">
        <f t="shared" si="20"/>
        <v/>
      </c>
    </row>
    <row r="19" spans="1:62">
      <c r="A19" s="10" t="s">
        <v>84</v>
      </c>
      <c r="B19" t="s">
        <v>85</v>
      </c>
      <c r="C19" t="str">
        <f t="shared" ref="C19:C22" si="51">IF(ISBLANK(I19),"",I19)
&amp;IF(ISBLANK(O19),"",", "&amp;O19)
&amp;IF(ISBLANK(U19),"",", "&amp;U19)
&amp;IF(ISBLANK(AA19),"",", "&amp;AA19)
&amp;IF(ISBLANK(AG19),"",", "&amp;AG19)
&amp;IF(ISBLANK(AM19),"",", "&amp;AM19)
&amp;IF(ISBLANK(AS19),"",", "&amp;AS19)
&amp;IF(ISBLANK(AY19),"",", "&amp;AY19)
&amp;IF(ISBLANK(BE19),"",", "&amp;BE19)</f>
        <v>Gacha, Gacha, Gacha, Gacha, Gacha, Gacha, Gacha, Gacha</v>
      </c>
      <c r="D19" s="1" t="str">
        <f t="shared" ca="1" si="1"/>
        <v>5, 5, 5, 5, 5, 5, 5, 5</v>
      </c>
      <c r="E19" s="1" t="str">
        <f t="shared" ref="E19:E22" si="52">IF(ISBLANK(J19),"",J19)
&amp;IF(ISBLANK(O19),"",", "&amp;P19)
&amp;IF(ISBLANK(U19),"",", "&amp;V19)
&amp;IF(ISBLANK(AA19),"",", "&amp;AB19)
&amp;IF(ISBLANK(AG19),"",", "&amp;AH19)
&amp;IF(ISBLANK(AM19),"",", "&amp;AN19)
&amp;IF(ISBLANK(AS19),"",", "&amp;AT19)
&amp;IF(ISBLANK(AY19),"",", "&amp;AZ19)
&amp;IF(ISBLANK(BE19),"",", "&amp;BF19)</f>
        <v>g, g, g, g, g, g, g, g</v>
      </c>
      <c r="F19" s="1" t="str">
        <f t="shared" ref="F19:F22" si="53">IF(ISBLANK(L19),"",L19)
&amp;IF(ISBLANK(R19),"",", "&amp;R19)
&amp;IF(ISBLANK(X19),"",", "&amp;X19)
&amp;IF(ISBLANK(AD19),"",", "&amp;AD19)
&amp;IF(ISBLANK(AJ19),"",", "&amp;AJ19)
&amp;IF(ISBLANK(AP19),"",", "&amp;AP19)
&amp;IF(ISBLANK(AV19),"",", "&amp;AV19)
&amp;IF(ISBLANK(BB19),"",", "&amp;BB19)
&amp;IF(ISBLANK(BH19),"",", "&amp;BH19)</f>
        <v>1, 1, 1, 1, 1, 1, 1, 1</v>
      </c>
      <c r="G19" s="1" t="str">
        <f t="shared" ref="G19:G22" si="54">IF(ISBLANK(M19),"",M19)
&amp;IF(ISBLANK(S19),"",", "&amp;S19)
&amp;IF(ISBLANK(Y19),"",", "&amp;Y19)
&amp;IF(ISBLANK(AE19),"",", "&amp;AE19)
&amp;IF(ISBLANK(AK19),"",", "&amp;AK19)
&amp;IF(ISBLANK(AQ19),"",", "&amp;AQ19)
&amp;IF(ISBLANK(AW19),"",", "&amp;AW19)
&amp;IF(ISBLANK(BC19),"",", "&amp;BC19)
&amp;IF(ISBLANK(BI19),"",", "&amp;BI19)</f>
        <v>1, 1, 1, 1, 1, 1, 1, 1</v>
      </c>
      <c r="H19" s="1" t="str">
        <f t="shared" ref="H19:H22" si="55">IF(ISBLANK(N19),"",N19)
&amp;IF(ISBLANK(T19),"",", "&amp;T19)
&amp;IF(ISBLANK(Z19),"",", "&amp;Z19)
&amp;IF(ISBLANK(AF19),"",", "&amp;AF19)
&amp;IF(ISBLANK(AL19),"",", "&amp;AL19)
&amp;IF(ISBLANK(AR19),"",", "&amp;AR19)
&amp;IF(ISBLANK(AX19),"",", "&amp;AX19)
&amp;IF(ISBLANK(BD19),"",", "&amp;BD19)
&amp;IF(ISBLANK(BJ19),"",", "&amp;BJ19)</f>
        <v>1, 1, 1, 1, 1, 1, 1, 1</v>
      </c>
      <c r="I19" s="3" t="s">
        <v>13</v>
      </c>
      <c r="J19" t="s">
        <v>82</v>
      </c>
      <c r="K19" s="4" t="str">
        <f t="shared" si="12"/>
        <v/>
      </c>
      <c r="L19">
        <v>1</v>
      </c>
      <c r="M19">
        <v>1</v>
      </c>
      <c r="N19">
        <v>1</v>
      </c>
      <c r="O19" s="3" t="s">
        <v>13</v>
      </c>
      <c r="P19" t="s">
        <v>82</v>
      </c>
      <c r="Q19" s="4" t="str">
        <f t="shared" si="13"/>
        <v/>
      </c>
      <c r="R19">
        <v>1</v>
      </c>
      <c r="S19">
        <v>1</v>
      </c>
      <c r="T19">
        <v>1</v>
      </c>
      <c r="U19" s="3" t="s">
        <v>13</v>
      </c>
      <c r="V19" t="s">
        <v>82</v>
      </c>
      <c r="W19" s="4" t="str">
        <f t="shared" si="14"/>
        <v/>
      </c>
      <c r="X19">
        <v>1</v>
      </c>
      <c r="Y19">
        <v>1</v>
      </c>
      <c r="Z19">
        <v>1</v>
      </c>
      <c r="AA19" s="3" t="s">
        <v>13</v>
      </c>
      <c r="AB19" t="s">
        <v>82</v>
      </c>
      <c r="AC19" s="4" t="str">
        <f t="shared" si="15"/>
        <v/>
      </c>
      <c r="AD19">
        <v>1</v>
      </c>
      <c r="AE19">
        <v>1</v>
      </c>
      <c r="AF19">
        <v>1</v>
      </c>
      <c r="AG19" s="3" t="s">
        <v>13</v>
      </c>
      <c r="AH19" t="s">
        <v>82</v>
      </c>
      <c r="AI19" s="4" t="str">
        <f t="shared" si="16"/>
        <v/>
      </c>
      <c r="AJ19">
        <v>1</v>
      </c>
      <c r="AK19">
        <v>1</v>
      </c>
      <c r="AL19">
        <v>1</v>
      </c>
      <c r="AM19" s="3" t="s">
        <v>13</v>
      </c>
      <c r="AN19" t="s">
        <v>82</v>
      </c>
      <c r="AO19" s="4" t="str">
        <f t="shared" si="17"/>
        <v/>
      </c>
      <c r="AP19">
        <v>1</v>
      </c>
      <c r="AQ19">
        <v>1</v>
      </c>
      <c r="AR19">
        <v>1</v>
      </c>
      <c r="AS19" s="3" t="s">
        <v>13</v>
      </c>
      <c r="AT19" t="s">
        <v>82</v>
      </c>
      <c r="AU19" s="4" t="str">
        <f t="shared" si="18"/>
        <v/>
      </c>
      <c r="AV19">
        <v>1</v>
      </c>
      <c r="AW19">
        <v>1</v>
      </c>
      <c r="AX19">
        <v>1</v>
      </c>
      <c r="AY19" s="3" t="s">
        <v>13</v>
      </c>
      <c r="AZ19" t="s">
        <v>82</v>
      </c>
      <c r="BA19" s="4" t="str">
        <f t="shared" si="19"/>
        <v/>
      </c>
      <c r="BB19">
        <v>1</v>
      </c>
      <c r="BC19">
        <v>1</v>
      </c>
      <c r="BD19">
        <v>1</v>
      </c>
      <c r="BE19" s="3"/>
      <c r="BG19" s="4" t="str">
        <f t="shared" si="20"/>
        <v/>
      </c>
    </row>
    <row r="20" spans="1:62">
      <c r="A20" s="10" t="s">
        <v>86</v>
      </c>
      <c r="B20" t="s">
        <v>87</v>
      </c>
      <c r="C20" t="str">
        <f t="shared" si="51"/>
        <v>Gold, Gold, Diamond, PowerPoint, PowerPoint, PowerPoint, PowerPoint, PowerPoint, Origin</v>
      </c>
      <c r="D20" s="1" t="str">
        <f t="shared" ca="1" si="1"/>
        <v>2, 2, 8, 10, 10, 10, 10, 10, 9</v>
      </c>
      <c r="E20" s="1" t="str">
        <f t="shared" si="52"/>
        <v>, , , , , , , , s</v>
      </c>
      <c r="F20" s="1" t="str">
        <f t="shared" si="53"/>
        <v>1, 1, 0.66, 1, 1, 1, 1, 1, 0.05</v>
      </c>
      <c r="G20" s="1" t="str">
        <f t="shared" si="54"/>
        <v>1400, 1400, 1, 15, 15, 15, 15, 15, 1</v>
      </c>
      <c r="H20" s="1" t="str">
        <f t="shared" si="55"/>
        <v>1600, 1600, 3, 25, 25, 25, 25, 25, 1</v>
      </c>
      <c r="I20" s="3" t="s">
        <v>88</v>
      </c>
      <c r="K20" s="4" t="str">
        <f t="shared" si="12"/>
        <v/>
      </c>
      <c r="L20">
        <v>1</v>
      </c>
      <c r="M20">
        <v>1400</v>
      </c>
      <c r="N20" s="5">
        <v>1600</v>
      </c>
      <c r="O20" s="3" t="s">
        <v>88</v>
      </c>
      <c r="Q20" s="4" t="str">
        <f t="shared" si="13"/>
        <v/>
      </c>
      <c r="R20">
        <v>1</v>
      </c>
      <c r="S20">
        <v>1400</v>
      </c>
      <c r="T20">
        <v>1600</v>
      </c>
      <c r="U20" s="9" t="s">
        <v>90</v>
      </c>
      <c r="W20" s="4" t="str">
        <f t="shared" si="14"/>
        <v/>
      </c>
      <c r="X20">
        <v>0.66</v>
      </c>
      <c r="Y20">
        <v>1</v>
      </c>
      <c r="Z20" s="5">
        <v>3</v>
      </c>
      <c r="AA20" s="9" t="s">
        <v>93</v>
      </c>
      <c r="AC20" s="4" t="str">
        <f t="shared" si="15"/>
        <v/>
      </c>
      <c r="AD20">
        <v>1</v>
      </c>
      <c r="AE20">
        <v>15</v>
      </c>
      <c r="AF20" s="7">
        <v>25</v>
      </c>
      <c r="AG20" s="3" t="s">
        <v>93</v>
      </c>
      <c r="AI20" s="4" t="str">
        <f t="shared" si="16"/>
        <v/>
      </c>
      <c r="AJ20">
        <v>1</v>
      </c>
      <c r="AK20">
        <v>15</v>
      </c>
      <c r="AL20">
        <v>25</v>
      </c>
      <c r="AM20" s="3" t="s">
        <v>93</v>
      </c>
      <c r="AO20" s="4" t="str">
        <f t="shared" si="17"/>
        <v/>
      </c>
      <c r="AP20">
        <v>1</v>
      </c>
      <c r="AQ20">
        <v>15</v>
      </c>
      <c r="AR20">
        <v>25</v>
      </c>
      <c r="AS20" s="3" t="s">
        <v>93</v>
      </c>
      <c r="AU20" s="4" t="str">
        <f t="shared" si="18"/>
        <v/>
      </c>
      <c r="AV20">
        <v>1</v>
      </c>
      <c r="AW20">
        <v>15</v>
      </c>
      <c r="AX20">
        <v>25</v>
      </c>
      <c r="AY20" s="3" t="s">
        <v>93</v>
      </c>
      <c r="BA20" s="4" t="str">
        <f t="shared" si="19"/>
        <v/>
      </c>
      <c r="BB20">
        <v>1</v>
      </c>
      <c r="BC20">
        <v>15</v>
      </c>
      <c r="BD20">
        <v>25</v>
      </c>
      <c r="BE20" s="3" t="s">
        <v>77</v>
      </c>
      <c r="BF20" t="s">
        <v>95</v>
      </c>
      <c r="BG20" s="4" t="str">
        <f t="shared" si="20"/>
        <v/>
      </c>
      <c r="BH20">
        <v>0.05</v>
      </c>
      <c r="BI20">
        <v>1</v>
      </c>
      <c r="BJ20">
        <v>1</v>
      </c>
    </row>
    <row r="21" spans="1:62">
      <c r="A21" s="10" t="s">
        <v>89</v>
      </c>
      <c r="B21" t="s">
        <v>102</v>
      </c>
      <c r="C21" t="str">
        <f t="shared" si="51"/>
        <v>PowerPoint, PowerPoint, PowerPoint, PowerPoint, PowerPoint, PowerPoint, Origin, Origin</v>
      </c>
      <c r="D21" s="1" t="str">
        <f t="shared" ca="1" si="1"/>
        <v>10, 10, 10, 10, 10, 10, 9, 9</v>
      </c>
      <c r="E21" s="1" t="str">
        <f t="shared" si="52"/>
        <v>, , , , , , s, s</v>
      </c>
      <c r="F21" s="1" t="str">
        <f t="shared" si="53"/>
        <v>1, 1, 1, 1, 1, 1, 0.05, 0.05</v>
      </c>
      <c r="G21" s="1" t="str">
        <f t="shared" si="54"/>
        <v>35, 35, 35, 35, 35, 35, 1, 1</v>
      </c>
      <c r="H21" s="1" t="str">
        <f t="shared" si="55"/>
        <v>45, 45, 45, 45, 45, 45, 1, 1</v>
      </c>
      <c r="I21" s="3" t="s">
        <v>93</v>
      </c>
      <c r="K21" s="4" t="str">
        <f t="shared" si="12"/>
        <v/>
      </c>
      <c r="L21">
        <v>1</v>
      </c>
      <c r="M21">
        <v>35</v>
      </c>
      <c r="N21">
        <v>45</v>
      </c>
      <c r="O21" s="3" t="s">
        <v>93</v>
      </c>
      <c r="Q21" s="4" t="str">
        <f t="shared" si="13"/>
        <v/>
      </c>
      <c r="R21">
        <v>1</v>
      </c>
      <c r="S21">
        <v>35</v>
      </c>
      <c r="T21">
        <v>45</v>
      </c>
      <c r="U21" s="3" t="s">
        <v>93</v>
      </c>
      <c r="W21" s="4" t="str">
        <f t="shared" si="14"/>
        <v/>
      </c>
      <c r="X21">
        <v>1</v>
      </c>
      <c r="Y21">
        <v>35</v>
      </c>
      <c r="Z21">
        <v>45</v>
      </c>
      <c r="AA21" s="3" t="s">
        <v>93</v>
      </c>
      <c r="AC21" s="4" t="str">
        <f t="shared" si="15"/>
        <v/>
      </c>
      <c r="AD21">
        <v>1</v>
      </c>
      <c r="AE21">
        <v>35</v>
      </c>
      <c r="AF21" s="7">
        <v>45</v>
      </c>
      <c r="AG21" s="3" t="s">
        <v>93</v>
      </c>
      <c r="AI21" s="4" t="str">
        <f t="shared" si="16"/>
        <v/>
      </c>
      <c r="AJ21">
        <v>1</v>
      </c>
      <c r="AK21">
        <v>35</v>
      </c>
      <c r="AL21">
        <v>45</v>
      </c>
      <c r="AM21" s="3" t="s">
        <v>93</v>
      </c>
      <c r="AO21" s="4" t="str">
        <f t="shared" si="17"/>
        <v/>
      </c>
      <c r="AP21">
        <v>1</v>
      </c>
      <c r="AQ21">
        <v>35</v>
      </c>
      <c r="AR21">
        <v>45</v>
      </c>
      <c r="AS21" s="3" t="s">
        <v>77</v>
      </c>
      <c r="AT21" t="s">
        <v>95</v>
      </c>
      <c r="AU21" s="4" t="str">
        <f t="shared" si="18"/>
        <v/>
      </c>
      <c r="AV21">
        <v>0.05</v>
      </c>
      <c r="AW21">
        <v>1</v>
      </c>
      <c r="AX21">
        <v>1</v>
      </c>
      <c r="AY21" s="3" t="s">
        <v>77</v>
      </c>
      <c r="AZ21" t="s">
        <v>95</v>
      </c>
      <c r="BA21" s="4" t="str">
        <f t="shared" si="19"/>
        <v/>
      </c>
      <c r="BB21">
        <v>0.05</v>
      </c>
      <c r="BC21">
        <v>1</v>
      </c>
      <c r="BD21">
        <v>1</v>
      </c>
      <c r="BE21" s="3"/>
      <c r="BG21" s="4" t="str">
        <f t="shared" si="20"/>
        <v/>
      </c>
    </row>
    <row r="22" spans="1:62">
      <c r="A22" s="10" t="s">
        <v>104</v>
      </c>
      <c r="B22" t="s">
        <v>103</v>
      </c>
      <c r="C22" t="str">
        <f t="shared" si="51"/>
        <v>Gold</v>
      </c>
      <c r="D22" s="1" t="str">
        <f t="shared" ref="D22" ca="1" si="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" s="1" t="str">
        <f t="shared" si="52"/>
        <v>1</v>
      </c>
      <c r="F22" s="1" t="str">
        <f t="shared" si="53"/>
        <v>1</v>
      </c>
      <c r="G22" s="1" t="str">
        <f t="shared" si="54"/>
        <v>9999</v>
      </c>
      <c r="H22" s="1" t="str">
        <f t="shared" si="55"/>
        <v>9999</v>
      </c>
      <c r="I22" s="3" t="s">
        <v>10</v>
      </c>
      <c r="J22">
        <v>1</v>
      </c>
      <c r="K22" s="4" t="str">
        <f t="shared" ref="K22" si="57">IF(AND(OR(I22="Gacha",I22="Origin"),ISBLANK(J22)),"서브밸류 필요","")</f>
        <v/>
      </c>
      <c r="L22">
        <v>1</v>
      </c>
      <c r="M22">
        <v>9999</v>
      </c>
      <c r="N22">
        <v>9999</v>
      </c>
      <c r="O22" s="3"/>
      <c r="Q22" s="4" t="str">
        <f t="shared" si="13"/>
        <v/>
      </c>
      <c r="W22" s="4" t="str">
        <f t="shared" si="14"/>
        <v/>
      </c>
      <c r="AC22" s="4" t="str">
        <f t="shared" si="15"/>
        <v/>
      </c>
      <c r="AI22" s="4" t="str">
        <f t="shared" si="16"/>
        <v/>
      </c>
      <c r="AO22" s="4" t="str">
        <f t="shared" si="17"/>
        <v/>
      </c>
      <c r="AU22" s="4" t="str">
        <f t="shared" si="18"/>
        <v/>
      </c>
      <c r="BA22" s="4" t="str">
        <f t="shared" si="19"/>
        <v/>
      </c>
      <c r="BG22" s="4" t="str">
        <f t="shared" si="20"/>
        <v/>
      </c>
    </row>
    <row r="23" spans="1:62">
      <c r="A23" s="10" t="s">
        <v>105</v>
      </c>
      <c r="B23" t="s">
        <v>106</v>
      </c>
      <c r="C23" t="str">
        <f t="shared" ref="C23" si="58">IF(ISBLANK(I23),"",I23)
&amp;IF(ISBLANK(O23),"",", "&amp;O23)
&amp;IF(ISBLANK(U23),"",", "&amp;U23)
&amp;IF(ISBLANK(AA23),"",", "&amp;AA23)
&amp;IF(ISBLANK(AG23),"",", "&amp;AG23)
&amp;IF(ISBLANK(AM23),"",", "&amp;AM23)
&amp;IF(ISBLANK(AS23),"",", "&amp;AS23)
&amp;IF(ISBLANK(AY23),"",", "&amp;AY23)
&amp;IF(ISBLANK(BE23),"",", "&amp;BE23)</f>
        <v>Diamond</v>
      </c>
      <c r="D23" s="1" t="str">
        <f t="shared" ref="D23" ca="1" si="5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" s="1" t="str">
        <f t="shared" ref="E23" si="60">IF(ISBLANK(J23),"",J23)
&amp;IF(ISBLANK(O23),"",", "&amp;P23)
&amp;IF(ISBLANK(U23),"",", "&amp;V23)
&amp;IF(ISBLANK(AA23),"",", "&amp;AB23)
&amp;IF(ISBLANK(AG23),"",", "&amp;AH23)
&amp;IF(ISBLANK(AM23),"",", "&amp;AN23)
&amp;IF(ISBLANK(AS23),"",", "&amp;AT23)
&amp;IF(ISBLANK(AY23),"",", "&amp;AZ23)
&amp;IF(ISBLANK(BE23),"",", "&amp;BF23)</f>
        <v>1</v>
      </c>
      <c r="F23" s="1" t="str">
        <f t="shared" ref="F23" si="61">IF(ISBLANK(L23),"",L23)
&amp;IF(ISBLANK(R23),"",", "&amp;R23)
&amp;IF(ISBLANK(X23),"",", "&amp;X23)
&amp;IF(ISBLANK(AD23),"",", "&amp;AD23)
&amp;IF(ISBLANK(AJ23),"",", "&amp;AJ23)
&amp;IF(ISBLANK(AP23),"",", "&amp;AP23)
&amp;IF(ISBLANK(AV23),"",", "&amp;AV23)
&amp;IF(ISBLANK(BB23),"",", "&amp;BB23)
&amp;IF(ISBLANK(BH23),"",", "&amp;BH23)</f>
        <v>1</v>
      </c>
      <c r="G23" s="1" t="str">
        <f t="shared" ref="G23" si="62">IF(ISBLANK(M23),"",M23)
&amp;IF(ISBLANK(S23),"",", "&amp;S23)
&amp;IF(ISBLANK(Y23),"",", "&amp;Y23)
&amp;IF(ISBLANK(AE23),"",", "&amp;AE23)
&amp;IF(ISBLANK(AK23),"",", "&amp;AK23)
&amp;IF(ISBLANK(AQ23),"",", "&amp;AQ23)
&amp;IF(ISBLANK(AW23),"",", "&amp;AW23)
&amp;IF(ISBLANK(BC23),"",", "&amp;BC23)
&amp;IF(ISBLANK(BI23),"",", "&amp;BI23)</f>
        <v>9999</v>
      </c>
      <c r="H23" s="1" t="str">
        <f t="shared" ref="H23" si="63">IF(ISBLANK(N23),"",N23)
&amp;IF(ISBLANK(T23),"",", "&amp;T23)
&amp;IF(ISBLANK(Z23),"",", "&amp;Z23)
&amp;IF(ISBLANK(AF23),"",", "&amp;AF23)
&amp;IF(ISBLANK(AL23),"",", "&amp;AL23)
&amp;IF(ISBLANK(AR23),"",", "&amp;AR23)
&amp;IF(ISBLANK(AX23),"",", "&amp;AX23)
&amp;IF(ISBLANK(BD23),"",", "&amp;BD23)
&amp;IF(ISBLANK(BJ23),"",", "&amp;BJ23)</f>
        <v>9999</v>
      </c>
      <c r="I23" s="3" t="s">
        <v>90</v>
      </c>
      <c r="J23">
        <v>1</v>
      </c>
      <c r="K23" s="4" t="str">
        <f t="shared" ref="K23" si="64">IF(AND(OR(I23="Gacha",I23="Origin"),ISBLANK(J23)),"서브밸류 필요","")</f>
        <v/>
      </c>
      <c r="L23">
        <v>1</v>
      </c>
      <c r="M23">
        <v>9999</v>
      </c>
      <c r="N23">
        <v>9999</v>
      </c>
      <c r="O23" s="3"/>
      <c r="Q23" s="4" t="str">
        <f t="shared" ref="Q23:Q26" si="65">IF(AND(OR(O23="Gacha",O23="Origin"),ISBLANK(P23)),"서브밸류 필요","")</f>
        <v/>
      </c>
      <c r="W23" s="4" t="str">
        <f t="shared" ref="W23" si="66">IF(AND(OR(U23="Gacha",U23="Origin"),ISBLANK(V23)),"서브밸류 필요","")</f>
        <v/>
      </c>
      <c r="AC23" s="4" t="str">
        <f t="shared" ref="AC23:AC33" si="67">IF(AND(OR(AA23="Gacha",AA23="Origin"),ISBLANK(AB23)),"서브밸류 필요","")</f>
        <v/>
      </c>
      <c r="AI23" s="4" t="str">
        <f t="shared" si="16"/>
        <v/>
      </c>
      <c r="AO23" s="4" t="str">
        <f t="shared" si="17"/>
        <v/>
      </c>
      <c r="AU23" s="4" t="str">
        <f t="shared" si="18"/>
        <v/>
      </c>
      <c r="BA23" s="4" t="str">
        <f t="shared" si="19"/>
        <v/>
      </c>
      <c r="BG23" s="4" t="str">
        <f t="shared" si="20"/>
        <v/>
      </c>
    </row>
    <row r="24" spans="1:62">
      <c r="A24" s="10" t="s">
        <v>107</v>
      </c>
      <c r="B24" t="s">
        <v>108</v>
      </c>
      <c r="C24" t="str">
        <f t="shared" ref="C24:C26" si="68">IF(ISBLANK(I24),"",I24)
&amp;IF(ISBLANK(O24),"",", "&amp;O24)
&amp;IF(ISBLANK(U24),"",", "&amp;U24)
&amp;IF(ISBLANK(AA24),"",", "&amp;AA24)
&amp;IF(ISBLANK(AG24),"",", "&amp;AG24)
&amp;IF(ISBLANK(AM24),"",", "&amp;AM24)
&amp;IF(ISBLANK(AS24),"",", "&amp;AS24)
&amp;IF(ISBLANK(AY24),"",", "&amp;AY24)
&amp;IF(ISBLANK(BE24),"",", "&amp;BE24)</f>
        <v>Diamond, Gold</v>
      </c>
      <c r="D24" s="1" t="str">
        <f t="shared" ref="D24:D26" ca="1" si="6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4" s="1" t="str">
        <f t="shared" ref="E24:E26" si="70">IF(ISBLANK(J24),"",J24)
&amp;IF(ISBLANK(O24),"",", "&amp;P24)
&amp;IF(ISBLANK(U24),"",", "&amp;V24)
&amp;IF(ISBLANK(AA24),"",", "&amp;AB24)
&amp;IF(ISBLANK(AG24),"",", "&amp;AH24)
&amp;IF(ISBLANK(AM24),"",", "&amp;AN24)
&amp;IF(ISBLANK(AS24),"",", "&amp;AT24)
&amp;IF(ISBLANK(AY24),"",", "&amp;AZ24)
&amp;IF(ISBLANK(BE24),"",", "&amp;BF24)</f>
        <v>1, 1</v>
      </c>
      <c r="F24" s="1" t="str">
        <f t="shared" ref="F24:F26" si="71">IF(ISBLANK(L24),"",L24)
&amp;IF(ISBLANK(R24),"",", "&amp;R24)
&amp;IF(ISBLANK(X24),"",", "&amp;X24)
&amp;IF(ISBLANK(AD24),"",", "&amp;AD24)
&amp;IF(ISBLANK(AJ24),"",", "&amp;AJ24)
&amp;IF(ISBLANK(AP24),"",", "&amp;AP24)
&amp;IF(ISBLANK(AV24),"",", "&amp;AV24)
&amp;IF(ISBLANK(BB24),"",", "&amp;BB24)
&amp;IF(ISBLANK(BH24),"",", "&amp;BH24)</f>
        <v>1, 1</v>
      </c>
      <c r="G24" s="1" t="str">
        <f t="shared" ref="G24:G26" si="72">IF(ISBLANK(M24),"",M24)
&amp;IF(ISBLANK(S24),"",", "&amp;S24)
&amp;IF(ISBLANK(Y24),"",", "&amp;Y24)
&amp;IF(ISBLANK(AE24),"",", "&amp;AE24)
&amp;IF(ISBLANK(AK24),"",", "&amp;AK24)
&amp;IF(ISBLANK(AQ24),"",", "&amp;AQ24)
&amp;IF(ISBLANK(AW24),"",", "&amp;AW24)
&amp;IF(ISBLANK(BC24),"",", "&amp;BC24)
&amp;IF(ISBLANK(BI24),"",", "&amp;BI24)</f>
        <v>9999, 9999</v>
      </c>
      <c r="H24" s="1" t="str">
        <f t="shared" ref="H24:H26" si="73">IF(ISBLANK(N24),"",N24)
&amp;IF(ISBLANK(T24),"",", "&amp;T24)
&amp;IF(ISBLANK(Z24),"",", "&amp;Z24)
&amp;IF(ISBLANK(AF24),"",", "&amp;AF24)
&amp;IF(ISBLANK(AL24),"",", "&amp;AL24)
&amp;IF(ISBLANK(AR24),"",", "&amp;AR24)
&amp;IF(ISBLANK(AX24),"",", "&amp;AX24)
&amp;IF(ISBLANK(BD24),"",", "&amp;BD24)
&amp;IF(ISBLANK(BJ24),"",", "&amp;BJ24)</f>
        <v>9999, 9999</v>
      </c>
      <c r="I24" s="3" t="s">
        <v>90</v>
      </c>
      <c r="J24">
        <v>1</v>
      </c>
      <c r="K24" s="4" t="str">
        <f t="shared" ref="K24:K26" si="74">IF(AND(OR(I24="Gacha",I24="Origin"),ISBLANK(J24)),"서브밸류 필요","")</f>
        <v/>
      </c>
      <c r="L24">
        <v>1</v>
      </c>
      <c r="M24">
        <v>9999</v>
      </c>
      <c r="N24">
        <v>9999</v>
      </c>
      <c r="O24" s="3" t="s">
        <v>10</v>
      </c>
      <c r="P24">
        <v>1</v>
      </c>
      <c r="Q24" s="4" t="str">
        <f t="shared" si="65"/>
        <v/>
      </c>
      <c r="R24">
        <v>1</v>
      </c>
      <c r="S24">
        <v>9999</v>
      </c>
      <c r="T24">
        <v>9999</v>
      </c>
      <c r="W24" s="4" t="str">
        <f t="shared" ref="W24" si="75">IF(AND(OR(U24="Gacha",U24="Origin"),ISBLANK(V24)),"서브밸류 필요","")</f>
        <v/>
      </c>
      <c r="AC24" s="4" t="str">
        <f t="shared" si="67"/>
        <v/>
      </c>
      <c r="AI24" s="4" t="str">
        <f t="shared" si="16"/>
        <v/>
      </c>
      <c r="AO24" s="4" t="str">
        <f t="shared" si="17"/>
        <v/>
      </c>
      <c r="AU24" s="4" t="str">
        <f t="shared" si="18"/>
        <v/>
      </c>
      <c r="BA24" s="4" t="str">
        <f t="shared" si="19"/>
        <v/>
      </c>
      <c r="BG24" s="4" t="str">
        <f t="shared" si="20"/>
        <v/>
      </c>
    </row>
    <row r="25" spans="1:62">
      <c r="A25" s="10" t="s">
        <v>122</v>
      </c>
      <c r="B25" t="s">
        <v>123</v>
      </c>
      <c r="C25" t="str">
        <f t="shared" ref="C25" si="76">IF(ISBLANK(I25),"",I25)
&amp;IF(ISBLANK(O25),"",", "&amp;O25)
&amp;IF(ISBLANK(U25),"",", "&amp;U25)
&amp;IF(ISBLANK(AA25),"",", "&amp;AA25)
&amp;IF(ISBLANK(AG25),"",", "&amp;AG25)
&amp;IF(ISBLANK(AM25),"",", "&amp;AM25)
&amp;IF(ISBLANK(AS25),"",", "&amp;AS25)
&amp;IF(ISBLANK(AY25),"",", "&amp;AY25)
&amp;IF(ISBLANK(BE25),"",", "&amp;BE25)</f>
        <v>Diamond</v>
      </c>
      <c r="D2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5" s="1" t="str">
        <f t="shared" ref="E25" si="77">IF(ISBLANK(J25),"",J25)
&amp;IF(ISBLANK(O25),"",", "&amp;P25)
&amp;IF(ISBLANK(U25),"",", "&amp;V25)
&amp;IF(ISBLANK(AA25),"",", "&amp;AB25)
&amp;IF(ISBLANK(AG25),"",", "&amp;AH25)
&amp;IF(ISBLANK(AM25),"",", "&amp;AN25)
&amp;IF(ISBLANK(AS25),"",", "&amp;AT25)
&amp;IF(ISBLANK(AY25),"",", "&amp;AZ25)
&amp;IF(ISBLANK(BE25),"",", "&amp;BF25)</f>
        <v>1</v>
      </c>
      <c r="F25" s="1" t="str">
        <f t="shared" ref="F25" si="78">IF(ISBLANK(L25),"",L25)
&amp;IF(ISBLANK(R25),"",", "&amp;R25)
&amp;IF(ISBLANK(X25),"",", "&amp;X25)
&amp;IF(ISBLANK(AD25),"",", "&amp;AD25)
&amp;IF(ISBLANK(AJ25),"",", "&amp;AJ25)
&amp;IF(ISBLANK(AP25),"",", "&amp;AP25)
&amp;IF(ISBLANK(AV25),"",", "&amp;AV25)
&amp;IF(ISBLANK(BB25),"",", "&amp;BB25)
&amp;IF(ISBLANK(BH25),"",", "&amp;BH25)</f>
        <v>1</v>
      </c>
      <c r="G25" s="1" t="str">
        <f t="shared" ref="G25" si="79">IF(ISBLANK(M25),"",M25)
&amp;IF(ISBLANK(S25),"",", "&amp;S25)
&amp;IF(ISBLANK(Y25),"",", "&amp;Y25)
&amp;IF(ISBLANK(AE25),"",", "&amp;AE25)
&amp;IF(ISBLANK(AK25),"",", "&amp;AK25)
&amp;IF(ISBLANK(AQ25),"",", "&amp;AQ25)
&amp;IF(ISBLANK(AW25),"",", "&amp;AW25)
&amp;IF(ISBLANK(BC25),"",", "&amp;BC25)
&amp;IF(ISBLANK(BI25),"",", "&amp;BI25)</f>
        <v>9999</v>
      </c>
      <c r="H25" s="1" t="str">
        <f t="shared" ref="H25" si="80">IF(ISBLANK(N25),"",N25)
&amp;IF(ISBLANK(T25),"",", "&amp;T25)
&amp;IF(ISBLANK(Z25),"",", "&amp;Z25)
&amp;IF(ISBLANK(AF25),"",", "&amp;AF25)
&amp;IF(ISBLANK(AL25),"",", "&amp;AL25)
&amp;IF(ISBLANK(AR25),"",", "&amp;AR25)
&amp;IF(ISBLANK(AX25),"",", "&amp;AX25)
&amp;IF(ISBLANK(BD25),"",", "&amp;BD25)
&amp;IF(ISBLANK(BJ25),"",", "&amp;BJ25)</f>
        <v>9999</v>
      </c>
      <c r="I25" s="3" t="s">
        <v>90</v>
      </c>
      <c r="J25">
        <v>1</v>
      </c>
      <c r="K25" s="4" t="str">
        <f t="shared" ref="K25" si="81">IF(AND(OR(I25="Gacha",I25="Origin"),ISBLANK(J25)),"서브밸류 필요","")</f>
        <v/>
      </c>
      <c r="L25">
        <v>1</v>
      </c>
      <c r="M25">
        <v>9999</v>
      </c>
      <c r="N25">
        <v>9999</v>
      </c>
      <c r="O25" s="3"/>
      <c r="Q25" s="4" t="str">
        <f t="shared" ref="Q25" si="82">IF(AND(OR(O25="Gacha",O25="Origin"),ISBLANK(P25)),"서브밸류 필요","")</f>
        <v/>
      </c>
      <c r="W25" s="4" t="str">
        <f t="shared" ref="W25:W26" si="83">IF(AND(OR(U25="Gacha",U25="Origin"),ISBLANK(V25)),"서브밸류 필요","")</f>
        <v/>
      </c>
      <c r="AC25" s="4" t="str">
        <f t="shared" si="67"/>
        <v/>
      </c>
      <c r="AI25" s="4" t="str">
        <f t="shared" si="16"/>
        <v/>
      </c>
      <c r="AO25" s="4" t="str">
        <f t="shared" si="17"/>
        <v/>
      </c>
      <c r="AU25" s="4" t="str">
        <f t="shared" si="18"/>
        <v/>
      </c>
      <c r="BA25" s="4" t="str">
        <f t="shared" si="19"/>
        <v/>
      </c>
      <c r="BG25" s="4" t="str">
        <f t="shared" si="20"/>
        <v/>
      </c>
    </row>
    <row r="26" spans="1:62">
      <c r="A26" s="10" t="s">
        <v>110</v>
      </c>
      <c r="B26" t="s">
        <v>109</v>
      </c>
      <c r="C26" t="str">
        <f t="shared" si="68"/>
        <v>Gacha, Gacha</v>
      </c>
      <c r="D26" s="1" t="str">
        <f t="shared" ca="1" si="69"/>
        <v>5, 5</v>
      </c>
      <c r="E26" s="1" t="str">
        <f t="shared" si="70"/>
        <v>o, o</v>
      </c>
      <c r="F26" s="1" t="str">
        <f t="shared" si="71"/>
        <v>1, 1</v>
      </c>
      <c r="G26" s="1" t="str">
        <f t="shared" si="72"/>
        <v>1, 1</v>
      </c>
      <c r="H26" s="1" t="str">
        <f t="shared" si="73"/>
        <v>1, 1</v>
      </c>
      <c r="I26" s="3" t="s">
        <v>13</v>
      </c>
      <c r="J26" t="s">
        <v>111</v>
      </c>
      <c r="K26" s="4" t="str">
        <f t="shared" si="74"/>
        <v/>
      </c>
      <c r="L26">
        <v>1</v>
      </c>
      <c r="M26">
        <v>1</v>
      </c>
      <c r="N26">
        <v>1</v>
      </c>
      <c r="O26" s="3" t="s">
        <v>13</v>
      </c>
      <c r="P26" t="s">
        <v>111</v>
      </c>
      <c r="Q26" s="4" t="str">
        <f t="shared" si="65"/>
        <v/>
      </c>
      <c r="R26">
        <v>1</v>
      </c>
      <c r="S26">
        <v>1</v>
      </c>
      <c r="T26">
        <v>1</v>
      </c>
      <c r="U26" s="3"/>
      <c r="W26" s="4" t="str">
        <f t="shared" si="83"/>
        <v/>
      </c>
      <c r="AA26" s="3"/>
      <c r="AC26" s="4" t="str">
        <f t="shared" si="67"/>
        <v/>
      </c>
      <c r="AG26" s="3"/>
      <c r="AI26" s="4" t="str">
        <f t="shared" si="16"/>
        <v/>
      </c>
      <c r="AM26" s="3"/>
      <c r="AO26" s="4" t="str">
        <f t="shared" si="17"/>
        <v/>
      </c>
      <c r="AS26" s="3"/>
      <c r="AU26" s="4" t="str">
        <f t="shared" si="18"/>
        <v/>
      </c>
      <c r="AY26" s="3"/>
      <c r="BA26" s="4" t="str">
        <f t="shared" si="19"/>
        <v/>
      </c>
      <c r="BE26" s="3"/>
      <c r="BG26" s="4" t="str">
        <f t="shared" si="20"/>
        <v/>
      </c>
    </row>
    <row r="27" spans="1:62">
      <c r="A27" s="10" t="s">
        <v>112</v>
      </c>
      <c r="B27" t="s">
        <v>117</v>
      </c>
      <c r="C27" t="str">
        <f t="shared" ref="C27:C31" si="84">IF(ISBLANK(I27),"",I27)
&amp;IF(ISBLANK(O27),"",", "&amp;O27)
&amp;IF(ISBLANK(U27),"",", "&amp;U27)
&amp;IF(ISBLANK(AA27),"",", "&amp;AA27)
&amp;IF(ISBLANK(AG27),"",", "&amp;AG27)
&amp;IF(ISBLANK(AM27),"",", "&amp;AM27)
&amp;IF(ISBLANK(AS27),"",", "&amp;AS27)
&amp;IF(ISBLANK(AY27),"",", "&amp;AY27)
&amp;IF(ISBLANK(BE27),"",", "&amp;BE27)</f>
        <v>Gacha, Gacha, Gacha</v>
      </c>
      <c r="D27" s="1" t="str">
        <f t="shared" ref="D27:D31" ca="1" si="8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7" s="1" t="str">
        <f t="shared" ref="E27:E31" si="86">IF(ISBLANK(J27),"",J27)
&amp;IF(ISBLANK(O27),"",", "&amp;P27)
&amp;IF(ISBLANK(U27),"",", "&amp;V27)
&amp;IF(ISBLANK(AA27),"",", "&amp;AB27)
&amp;IF(ISBLANK(AG27),"",", "&amp;AH27)
&amp;IF(ISBLANK(AM27),"",", "&amp;AN27)
&amp;IF(ISBLANK(AS27),"",", "&amp;AT27)
&amp;IF(ISBLANK(AY27),"",", "&amp;AZ27)
&amp;IF(ISBLANK(BE27),"",", "&amp;BF27)</f>
        <v>o, o, o</v>
      </c>
      <c r="F27" s="1" t="str">
        <f t="shared" ref="F27:F31" si="87">IF(ISBLANK(L27),"",L27)
&amp;IF(ISBLANK(R27),"",", "&amp;R27)
&amp;IF(ISBLANK(X27),"",", "&amp;X27)
&amp;IF(ISBLANK(AD27),"",", "&amp;AD27)
&amp;IF(ISBLANK(AJ27),"",", "&amp;AJ27)
&amp;IF(ISBLANK(AP27),"",", "&amp;AP27)
&amp;IF(ISBLANK(AV27),"",", "&amp;AV27)
&amp;IF(ISBLANK(BB27),"",", "&amp;BB27)
&amp;IF(ISBLANK(BH27),"",", "&amp;BH27)</f>
        <v>1, 1, 1</v>
      </c>
      <c r="G27" s="1" t="str">
        <f t="shared" ref="G27:G31" si="88">IF(ISBLANK(M27),"",M27)
&amp;IF(ISBLANK(S27),"",", "&amp;S27)
&amp;IF(ISBLANK(Y27),"",", "&amp;Y27)
&amp;IF(ISBLANK(AE27),"",", "&amp;AE27)
&amp;IF(ISBLANK(AK27),"",", "&amp;AK27)
&amp;IF(ISBLANK(AQ27),"",", "&amp;AQ27)
&amp;IF(ISBLANK(AW27),"",", "&amp;AW27)
&amp;IF(ISBLANK(BC27),"",", "&amp;BC27)
&amp;IF(ISBLANK(BI27),"",", "&amp;BI27)</f>
        <v>1, 1, 1</v>
      </c>
      <c r="H27" s="1" t="str">
        <f t="shared" ref="H27:H31" si="89">IF(ISBLANK(N27),"",N27)
&amp;IF(ISBLANK(T27),"",", "&amp;T27)
&amp;IF(ISBLANK(Z27),"",", "&amp;Z27)
&amp;IF(ISBLANK(AF27),"",", "&amp;AF27)
&amp;IF(ISBLANK(AL27),"",", "&amp;AL27)
&amp;IF(ISBLANK(AR27),"",", "&amp;AR27)
&amp;IF(ISBLANK(AX27),"",", "&amp;AX27)
&amp;IF(ISBLANK(BD27),"",", "&amp;BD27)
&amp;IF(ISBLANK(BJ27),"",", "&amp;BJ27)</f>
        <v>1, 1, 1</v>
      </c>
      <c r="I27" s="3" t="s">
        <v>13</v>
      </c>
      <c r="J27" t="s">
        <v>111</v>
      </c>
      <c r="K27" s="4" t="str">
        <f t="shared" ref="K27:K33" si="90">IF(AND(OR(I27="Gacha",I27="Origin"),ISBLANK(J27)),"서브밸류 필요","")</f>
        <v/>
      </c>
      <c r="L27">
        <v>1</v>
      </c>
      <c r="M27">
        <v>1</v>
      </c>
      <c r="N27">
        <v>1</v>
      </c>
      <c r="O27" s="3" t="s">
        <v>13</v>
      </c>
      <c r="P27" t="s">
        <v>111</v>
      </c>
      <c r="Q27" s="4" t="str">
        <f t="shared" ref="Q27:Q31" si="91">IF(AND(OR(O27="Gacha",O27="Origin"),ISBLANK(P27)),"서브밸류 필요","")</f>
        <v/>
      </c>
      <c r="R27">
        <v>1</v>
      </c>
      <c r="S27">
        <v>1</v>
      </c>
      <c r="T27">
        <v>1</v>
      </c>
      <c r="U27" s="3" t="s">
        <v>13</v>
      </c>
      <c r="V27" t="s">
        <v>111</v>
      </c>
      <c r="W27" s="4" t="str">
        <f t="shared" ref="W27:W33" si="92">IF(AND(OR(U27="Gacha",U27="Origin"),ISBLANK(V27)),"서브밸류 필요","")</f>
        <v/>
      </c>
      <c r="X27">
        <v>1</v>
      </c>
      <c r="Y27">
        <v>1</v>
      </c>
      <c r="Z27">
        <v>1</v>
      </c>
      <c r="AC27" s="4" t="str">
        <f t="shared" si="67"/>
        <v/>
      </c>
      <c r="AI27" s="4" t="str">
        <f t="shared" si="16"/>
        <v/>
      </c>
      <c r="AO27" s="4" t="str">
        <f t="shared" si="17"/>
        <v/>
      </c>
      <c r="AU27" s="4" t="str">
        <f t="shared" si="18"/>
        <v/>
      </c>
      <c r="BA27" s="4" t="str">
        <f t="shared" si="19"/>
        <v/>
      </c>
      <c r="BG27" s="4" t="str">
        <f t="shared" si="20"/>
        <v/>
      </c>
    </row>
    <row r="28" spans="1:62">
      <c r="A28" s="10" t="s">
        <v>113</v>
      </c>
      <c r="B28" t="s">
        <v>118</v>
      </c>
      <c r="C28" t="str">
        <f t="shared" si="84"/>
        <v>Gacha, Gacha, Gacha, Gacha</v>
      </c>
      <c r="D28" s="1" t="str">
        <f t="shared" ca="1" si="85"/>
        <v>5, 5, 5, 5</v>
      </c>
      <c r="E28" s="1" t="str">
        <f t="shared" si="86"/>
        <v>o, o, o, o</v>
      </c>
      <c r="F28" s="1" t="str">
        <f t="shared" si="87"/>
        <v>1, 1, 1, 1</v>
      </c>
      <c r="G28" s="1" t="str">
        <f t="shared" si="88"/>
        <v>1, 1, 1, 1</v>
      </c>
      <c r="H28" s="1" t="str">
        <f t="shared" si="89"/>
        <v>1, 1, 1, 1</v>
      </c>
      <c r="I28" s="3" t="s">
        <v>13</v>
      </c>
      <c r="J28" t="s">
        <v>111</v>
      </c>
      <c r="K28" s="4" t="str">
        <f t="shared" si="90"/>
        <v/>
      </c>
      <c r="L28">
        <v>1</v>
      </c>
      <c r="M28">
        <v>1</v>
      </c>
      <c r="N28">
        <v>1</v>
      </c>
      <c r="O28" s="3" t="s">
        <v>13</v>
      </c>
      <c r="P28" t="s">
        <v>111</v>
      </c>
      <c r="Q28" s="4" t="str">
        <f t="shared" si="91"/>
        <v/>
      </c>
      <c r="R28">
        <v>1</v>
      </c>
      <c r="S28">
        <v>1</v>
      </c>
      <c r="T28">
        <v>1</v>
      </c>
      <c r="U28" s="3" t="s">
        <v>13</v>
      </c>
      <c r="V28" t="s">
        <v>111</v>
      </c>
      <c r="W28" s="4" t="str">
        <f t="shared" si="92"/>
        <v/>
      </c>
      <c r="X28">
        <v>1</v>
      </c>
      <c r="Y28">
        <v>1</v>
      </c>
      <c r="Z28">
        <v>1</v>
      </c>
      <c r="AA28" s="3" t="s">
        <v>13</v>
      </c>
      <c r="AB28" t="s">
        <v>111</v>
      </c>
      <c r="AC28" s="4" t="str">
        <f t="shared" si="67"/>
        <v/>
      </c>
      <c r="AD28">
        <v>1</v>
      </c>
      <c r="AE28">
        <v>1</v>
      </c>
      <c r="AF28">
        <v>1</v>
      </c>
      <c r="AI28" s="4" t="str">
        <f t="shared" si="16"/>
        <v/>
      </c>
      <c r="AO28" s="4" t="str">
        <f t="shared" si="17"/>
        <v/>
      </c>
      <c r="AU28" s="4" t="str">
        <f t="shared" si="18"/>
        <v/>
      </c>
      <c r="BA28" s="4" t="str">
        <f t="shared" si="19"/>
        <v/>
      </c>
      <c r="BG28" s="4" t="str">
        <f t="shared" si="20"/>
        <v/>
      </c>
    </row>
    <row r="29" spans="1:62">
      <c r="A29" s="10" t="s">
        <v>114</v>
      </c>
      <c r="B29" t="s">
        <v>119</v>
      </c>
      <c r="C29" t="str">
        <f t="shared" si="84"/>
        <v>Gacha, Gacha, Gacha, Gacha, Gacha</v>
      </c>
      <c r="D29" s="1" t="str">
        <f t="shared" ca="1" si="85"/>
        <v>5, 5, 5, 5, 5</v>
      </c>
      <c r="E29" s="1" t="str">
        <f t="shared" si="86"/>
        <v>o, o, o, o, o</v>
      </c>
      <c r="F29" s="1" t="str">
        <f t="shared" si="87"/>
        <v>1, 1, 1, 1, 1</v>
      </c>
      <c r="G29" s="1" t="str">
        <f t="shared" si="88"/>
        <v>1, 1, 1, 1, 1</v>
      </c>
      <c r="H29" s="1" t="str">
        <f t="shared" si="89"/>
        <v>1, 1, 1, 1, 1</v>
      </c>
      <c r="I29" s="3" t="s">
        <v>13</v>
      </c>
      <c r="J29" t="s">
        <v>111</v>
      </c>
      <c r="K29" s="4" t="str">
        <f t="shared" si="90"/>
        <v/>
      </c>
      <c r="L29">
        <v>1</v>
      </c>
      <c r="M29">
        <v>1</v>
      </c>
      <c r="N29">
        <v>1</v>
      </c>
      <c r="O29" s="3" t="s">
        <v>13</v>
      </c>
      <c r="P29" t="s">
        <v>111</v>
      </c>
      <c r="Q29" s="4" t="str">
        <f t="shared" si="91"/>
        <v/>
      </c>
      <c r="R29">
        <v>1</v>
      </c>
      <c r="S29">
        <v>1</v>
      </c>
      <c r="T29">
        <v>1</v>
      </c>
      <c r="U29" s="3" t="s">
        <v>13</v>
      </c>
      <c r="V29" t="s">
        <v>111</v>
      </c>
      <c r="W29" s="4" t="str">
        <f t="shared" si="92"/>
        <v/>
      </c>
      <c r="X29">
        <v>1</v>
      </c>
      <c r="Y29">
        <v>1</v>
      </c>
      <c r="Z29">
        <v>1</v>
      </c>
      <c r="AA29" s="3" t="s">
        <v>13</v>
      </c>
      <c r="AB29" t="s">
        <v>111</v>
      </c>
      <c r="AC29" s="4" t="str">
        <f t="shared" si="67"/>
        <v/>
      </c>
      <c r="AD29">
        <v>1</v>
      </c>
      <c r="AE29">
        <v>1</v>
      </c>
      <c r="AF29">
        <v>1</v>
      </c>
      <c r="AG29" s="3" t="s">
        <v>13</v>
      </c>
      <c r="AH29" t="s">
        <v>111</v>
      </c>
      <c r="AI29" s="4" t="str">
        <f t="shared" si="16"/>
        <v/>
      </c>
      <c r="AJ29">
        <v>1</v>
      </c>
      <c r="AK29">
        <v>1</v>
      </c>
      <c r="AL29">
        <v>1</v>
      </c>
      <c r="AO29" s="4" t="str">
        <f t="shared" si="17"/>
        <v/>
      </c>
      <c r="AU29" s="4" t="str">
        <f t="shared" si="18"/>
        <v/>
      </c>
      <c r="BA29" s="4" t="str">
        <f t="shared" si="19"/>
        <v/>
      </c>
      <c r="BG29" s="4" t="str">
        <f t="shared" si="20"/>
        <v/>
      </c>
    </row>
    <row r="30" spans="1:62">
      <c r="A30" s="10" t="s">
        <v>115</v>
      </c>
      <c r="B30" t="s">
        <v>120</v>
      </c>
      <c r="C30" t="str">
        <f t="shared" si="84"/>
        <v>Gacha, Gacha, Gacha, Gacha, Gacha, Gacha</v>
      </c>
      <c r="D30" s="1" t="str">
        <f t="shared" ca="1" si="85"/>
        <v>5, 5, 5, 5, 5, 5</v>
      </c>
      <c r="E30" s="1" t="str">
        <f t="shared" si="86"/>
        <v>o, o, o, o, o, o</v>
      </c>
      <c r="F30" s="1" t="str">
        <f t="shared" si="87"/>
        <v>1, 1, 1, 1, 1, 1</v>
      </c>
      <c r="G30" s="1" t="str">
        <f t="shared" si="88"/>
        <v>1, 1, 1, 1, 1, 1</v>
      </c>
      <c r="H30" s="1" t="str">
        <f t="shared" si="89"/>
        <v>1, 1, 1, 1, 1, 1</v>
      </c>
      <c r="I30" s="3" t="s">
        <v>13</v>
      </c>
      <c r="J30" t="s">
        <v>111</v>
      </c>
      <c r="K30" s="4" t="str">
        <f t="shared" si="90"/>
        <v/>
      </c>
      <c r="L30">
        <v>1</v>
      </c>
      <c r="M30">
        <v>1</v>
      </c>
      <c r="N30">
        <v>1</v>
      </c>
      <c r="O30" s="3" t="s">
        <v>13</v>
      </c>
      <c r="P30" t="s">
        <v>111</v>
      </c>
      <c r="Q30" s="4" t="str">
        <f t="shared" si="91"/>
        <v/>
      </c>
      <c r="R30">
        <v>1</v>
      </c>
      <c r="S30">
        <v>1</v>
      </c>
      <c r="T30">
        <v>1</v>
      </c>
      <c r="U30" s="3" t="s">
        <v>13</v>
      </c>
      <c r="V30" t="s">
        <v>111</v>
      </c>
      <c r="W30" s="4" t="str">
        <f t="shared" si="92"/>
        <v/>
      </c>
      <c r="X30">
        <v>1</v>
      </c>
      <c r="Y30">
        <v>1</v>
      </c>
      <c r="Z30">
        <v>1</v>
      </c>
      <c r="AA30" s="3" t="s">
        <v>13</v>
      </c>
      <c r="AB30" t="s">
        <v>111</v>
      </c>
      <c r="AC30" s="4" t="str">
        <f t="shared" si="67"/>
        <v/>
      </c>
      <c r="AD30">
        <v>1</v>
      </c>
      <c r="AE30">
        <v>1</v>
      </c>
      <c r="AF30">
        <v>1</v>
      </c>
      <c r="AG30" s="3" t="s">
        <v>13</v>
      </c>
      <c r="AH30" t="s">
        <v>111</v>
      </c>
      <c r="AI30" s="4" t="str">
        <f t="shared" si="16"/>
        <v/>
      </c>
      <c r="AJ30">
        <v>1</v>
      </c>
      <c r="AK30">
        <v>1</v>
      </c>
      <c r="AL30">
        <v>1</v>
      </c>
      <c r="AM30" s="3" t="s">
        <v>13</v>
      </c>
      <c r="AN30" t="s">
        <v>111</v>
      </c>
      <c r="AO30" s="4" t="str">
        <f t="shared" si="17"/>
        <v/>
      </c>
      <c r="AP30">
        <v>1</v>
      </c>
      <c r="AQ30">
        <v>1</v>
      </c>
      <c r="AR30">
        <v>1</v>
      </c>
      <c r="AU30" s="4" t="str">
        <f t="shared" si="18"/>
        <v/>
      </c>
      <c r="BA30" s="4" t="str">
        <f t="shared" si="19"/>
        <v/>
      </c>
      <c r="BG30" s="4" t="str">
        <f t="shared" si="20"/>
        <v/>
      </c>
    </row>
    <row r="31" spans="1:62">
      <c r="A31" s="10" t="s">
        <v>116</v>
      </c>
      <c r="B31" t="s">
        <v>121</v>
      </c>
      <c r="C31" t="str">
        <f t="shared" si="84"/>
        <v>Gacha, Gacha, Gacha, Gacha, Gacha, Gacha, Gacha</v>
      </c>
      <c r="D31" s="1" t="str">
        <f t="shared" ca="1" si="85"/>
        <v>5, 5, 5, 5, 5, 5, 5</v>
      </c>
      <c r="E31" s="1" t="str">
        <f t="shared" si="86"/>
        <v>o, o, o, o, o, o, o</v>
      </c>
      <c r="F31" s="1" t="str">
        <f t="shared" si="87"/>
        <v>1, 1, 1, 1, 1, 1, 1</v>
      </c>
      <c r="G31" s="1" t="str">
        <f t="shared" si="88"/>
        <v>1, 1, 1, 1, 1, 1, 1</v>
      </c>
      <c r="H31" s="1" t="str">
        <f t="shared" si="89"/>
        <v>1, 1, 1, 1, 1, 1, 1</v>
      </c>
      <c r="I31" s="3" t="s">
        <v>13</v>
      </c>
      <c r="J31" t="s">
        <v>111</v>
      </c>
      <c r="K31" s="4" t="str">
        <f t="shared" si="90"/>
        <v/>
      </c>
      <c r="L31">
        <v>1</v>
      </c>
      <c r="M31">
        <v>1</v>
      </c>
      <c r="N31">
        <v>1</v>
      </c>
      <c r="O31" s="3" t="s">
        <v>13</v>
      </c>
      <c r="P31" t="s">
        <v>111</v>
      </c>
      <c r="Q31" s="4" t="str">
        <f t="shared" si="91"/>
        <v/>
      </c>
      <c r="R31">
        <v>1</v>
      </c>
      <c r="S31">
        <v>1</v>
      </c>
      <c r="T31">
        <v>1</v>
      </c>
      <c r="U31" s="3" t="s">
        <v>13</v>
      </c>
      <c r="V31" t="s">
        <v>111</v>
      </c>
      <c r="W31" s="4" t="str">
        <f t="shared" si="92"/>
        <v/>
      </c>
      <c r="X31">
        <v>1</v>
      </c>
      <c r="Y31">
        <v>1</v>
      </c>
      <c r="Z31">
        <v>1</v>
      </c>
      <c r="AA31" s="3" t="s">
        <v>13</v>
      </c>
      <c r="AB31" t="s">
        <v>111</v>
      </c>
      <c r="AC31" s="4" t="str">
        <f t="shared" si="67"/>
        <v/>
      </c>
      <c r="AD31">
        <v>1</v>
      </c>
      <c r="AE31">
        <v>1</v>
      </c>
      <c r="AF31">
        <v>1</v>
      </c>
      <c r="AG31" s="3" t="s">
        <v>13</v>
      </c>
      <c r="AH31" t="s">
        <v>111</v>
      </c>
      <c r="AI31" s="4" t="str">
        <f t="shared" si="16"/>
        <v/>
      </c>
      <c r="AJ31">
        <v>1</v>
      </c>
      <c r="AK31">
        <v>1</v>
      </c>
      <c r="AL31">
        <v>1</v>
      </c>
      <c r="AM31" s="3" t="s">
        <v>13</v>
      </c>
      <c r="AN31" t="s">
        <v>111</v>
      </c>
      <c r="AO31" s="4" t="str">
        <f t="shared" si="17"/>
        <v/>
      </c>
      <c r="AP31">
        <v>1</v>
      </c>
      <c r="AQ31">
        <v>1</v>
      </c>
      <c r="AR31">
        <v>1</v>
      </c>
      <c r="AS31" s="3" t="s">
        <v>13</v>
      </c>
      <c r="AT31" t="s">
        <v>111</v>
      </c>
      <c r="AU31" s="4" t="str">
        <f t="shared" si="18"/>
        <v/>
      </c>
      <c r="AV31">
        <v>1</v>
      </c>
      <c r="AW31">
        <v>1</v>
      </c>
      <c r="AX31">
        <v>1</v>
      </c>
      <c r="BA31" s="4" t="str">
        <f t="shared" si="19"/>
        <v/>
      </c>
      <c r="BG31" s="4" t="str">
        <f t="shared" si="20"/>
        <v/>
      </c>
    </row>
    <row r="32" spans="1:62">
      <c r="A32" s="10" t="s">
        <v>124</v>
      </c>
      <c r="B32" t="s">
        <v>126</v>
      </c>
      <c r="C32" t="str">
        <f t="shared" ref="C32:C33" si="93">IF(ISBLANK(I32),"",I32)
&amp;IF(ISBLANK(O32),"",", "&amp;O32)
&amp;IF(ISBLANK(U32),"",", "&amp;U32)
&amp;IF(ISBLANK(AA32),"",", "&amp;AA32)
&amp;IF(ISBLANK(AG32),"",", "&amp;AG32)
&amp;IF(ISBLANK(AM32),"",", "&amp;AM32)
&amp;IF(ISBLANK(AS32),"",", "&amp;AS32)
&amp;IF(ISBLANK(AY32),"",", "&amp;AY32)
&amp;IF(ISBLANK(BE32),"",", "&amp;BE32)</f>
        <v>Origin</v>
      </c>
      <c r="D32" s="1" t="str">
        <f t="shared" ref="D32:D33" ca="1" si="9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32" s="1" t="str">
        <f t="shared" ref="E32:E33" si="95">IF(ISBLANK(J32),"",J32)
&amp;IF(ISBLANK(O32),"",", "&amp;P32)
&amp;IF(ISBLANK(U32),"",", "&amp;V32)
&amp;IF(ISBLANK(AA32),"",", "&amp;AB32)
&amp;IF(ISBLANK(AG32),"",", "&amp;AH32)
&amp;IF(ISBLANK(AM32),"",", "&amp;AN32)
&amp;IF(ISBLANK(AS32),"",", "&amp;AT32)
&amp;IF(ISBLANK(AY32),"",", "&amp;AZ32)
&amp;IF(ISBLANK(BE32),"",", "&amp;BF32)</f>
        <v>l</v>
      </c>
      <c r="F32" s="1" t="str">
        <f t="shared" ref="F32:F33" si="96">IF(ISBLANK(L32),"",L32)
&amp;IF(ISBLANK(R32),"",", "&amp;R32)
&amp;IF(ISBLANK(X32),"",", "&amp;X32)
&amp;IF(ISBLANK(AD32),"",", "&amp;AD32)
&amp;IF(ISBLANK(AJ32),"",", "&amp;AJ32)
&amp;IF(ISBLANK(AP32),"",", "&amp;AP32)
&amp;IF(ISBLANK(AV32),"",", "&amp;AV32)
&amp;IF(ISBLANK(BB32),"",", "&amp;BB32)
&amp;IF(ISBLANK(BH32),"",", "&amp;BH32)</f>
        <v>1</v>
      </c>
      <c r="G32" s="1" t="str">
        <f t="shared" ref="G32:G33" si="97">IF(ISBLANK(M32),"",M32)
&amp;IF(ISBLANK(S32),"",", "&amp;S32)
&amp;IF(ISBLANK(Y32),"",", "&amp;Y32)
&amp;IF(ISBLANK(AE32),"",", "&amp;AE32)
&amp;IF(ISBLANK(AK32),"",", "&amp;AK32)
&amp;IF(ISBLANK(AQ32),"",", "&amp;AQ32)
&amp;IF(ISBLANK(AW32),"",", "&amp;AW32)
&amp;IF(ISBLANK(BC32),"",", "&amp;BC32)
&amp;IF(ISBLANK(BI32),"",", "&amp;BI32)</f>
        <v>1</v>
      </c>
      <c r="H32" s="1" t="str">
        <f t="shared" ref="H32:H33" si="98">IF(ISBLANK(N32),"",N32)
&amp;IF(ISBLANK(T32),"",", "&amp;T32)
&amp;IF(ISBLANK(Z32),"",", "&amp;Z32)
&amp;IF(ISBLANK(AF32),"",", "&amp;AF32)
&amp;IF(ISBLANK(AL32),"",", "&amp;AL32)
&amp;IF(ISBLANK(AR32),"",", "&amp;AR32)
&amp;IF(ISBLANK(AX32),"",", "&amp;AX32)
&amp;IF(ISBLANK(BD32),"",", "&amp;BD32)
&amp;IF(ISBLANK(BJ32),"",", "&amp;BJ32)</f>
        <v>1</v>
      </c>
      <c r="I32" s="3" t="s">
        <v>77</v>
      </c>
      <c r="J32" t="s">
        <v>128</v>
      </c>
      <c r="K32" s="4" t="str">
        <f t="shared" si="90"/>
        <v/>
      </c>
      <c r="L32">
        <v>1</v>
      </c>
      <c r="M32">
        <v>1</v>
      </c>
      <c r="N32">
        <v>1</v>
      </c>
      <c r="O32" s="3"/>
      <c r="Q32" s="4" t="str">
        <f t="shared" ref="Q32:Q33" si="99">IF(AND(OR(O32="Gacha",O32="Origin"),ISBLANK(P32)),"서브밸류 필요","")</f>
        <v/>
      </c>
      <c r="U32" s="3"/>
      <c r="W32" s="4" t="str">
        <f t="shared" si="92"/>
        <v/>
      </c>
      <c r="AA32" s="3"/>
      <c r="AC32" s="4" t="str">
        <f t="shared" si="67"/>
        <v/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59">
      <c r="A33" s="10" t="s">
        <v>125</v>
      </c>
      <c r="B33" t="s">
        <v>127</v>
      </c>
      <c r="C33" t="str">
        <f t="shared" si="93"/>
        <v>Origin</v>
      </c>
      <c r="D33" s="1" t="str">
        <f t="shared" ca="1" si="94"/>
        <v>9</v>
      </c>
      <c r="E33" s="1" t="str">
        <f t="shared" si="95"/>
        <v>u</v>
      </c>
      <c r="F33" s="1" t="str">
        <f t="shared" si="96"/>
        <v>1</v>
      </c>
      <c r="G33" s="1" t="str">
        <f t="shared" si="97"/>
        <v>1</v>
      </c>
      <c r="H33" s="1" t="str">
        <f t="shared" si="98"/>
        <v>1</v>
      </c>
      <c r="I33" s="3" t="s">
        <v>77</v>
      </c>
      <c r="J33" t="s">
        <v>129</v>
      </c>
      <c r="K33" s="4" t="str">
        <f t="shared" si="90"/>
        <v/>
      </c>
      <c r="L33">
        <v>1</v>
      </c>
      <c r="M33">
        <v>1</v>
      </c>
      <c r="N33">
        <v>1</v>
      </c>
      <c r="O33" s="3"/>
      <c r="Q33" s="4" t="str">
        <f t="shared" si="99"/>
        <v/>
      </c>
      <c r="U33" s="3"/>
      <c r="W33" s="4" t="str">
        <f t="shared" si="92"/>
        <v/>
      </c>
      <c r="AA33" s="3"/>
      <c r="AC33" s="4" t="str">
        <f t="shared" si="67"/>
        <v/>
      </c>
      <c r="AG33" s="3"/>
      <c r="AI33" s="4" t="str">
        <f t="shared" si="16"/>
        <v/>
      </c>
      <c r="AM33" s="3"/>
      <c r="AO33" s="4" t="str">
        <f t="shared" si="17"/>
        <v/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59">
      <c r="A34" s="10" t="s">
        <v>153</v>
      </c>
      <c r="B34" t="s">
        <v>147</v>
      </c>
      <c r="C34" t="str">
        <f t="shared" ref="C34:C36" si="100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Gacha</v>
      </c>
      <c r="D34" s="1" t="str">
        <f t="shared" ref="D34:D36" ca="1" si="10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34" s="1" t="str">
        <f t="shared" ref="E34:E36" si="10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n</v>
      </c>
      <c r="F34" s="1" t="str">
        <f t="shared" ref="F34:F36" si="10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</v>
      </c>
      <c r="G34" s="1" t="str">
        <f t="shared" ref="G34:G36" si="10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1</v>
      </c>
      <c r="H34" s="1" t="str">
        <f t="shared" ref="H34:H36" si="10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1</v>
      </c>
      <c r="I34" s="3" t="s">
        <v>13</v>
      </c>
      <c r="J34" t="s">
        <v>150</v>
      </c>
      <c r="K34" s="4" t="str">
        <f t="shared" ref="K34:K36" si="106">IF(AND(OR(I34="Gacha",I34="Origin"),ISBLANK(J34)),"서브밸류 필요","")</f>
        <v/>
      </c>
      <c r="L34">
        <v>1</v>
      </c>
      <c r="M34">
        <v>1</v>
      </c>
      <c r="N34">
        <v>1</v>
      </c>
      <c r="O34" s="3"/>
      <c r="Q34" s="4" t="str">
        <f t="shared" ref="Q34:Q36" si="107">IF(AND(OR(O34="Gacha",O34="Origin"),ISBLANK(P34)),"서브밸류 필요","")</f>
        <v/>
      </c>
      <c r="U34" s="3"/>
      <c r="W34" s="4" t="str">
        <f t="shared" ref="W34:W36" si="108">IF(AND(OR(U34="Gacha",U34="Origin"),ISBLANK(V34)),"서브밸류 필요","")</f>
        <v/>
      </c>
      <c r="AA34" s="3"/>
      <c r="AC34" s="4" t="str">
        <f t="shared" ref="AC34:AC36" si="109">IF(AND(OR(AA34="Gacha",AA34="Origin"),ISBLANK(AB34)),"서브밸류 필요","")</f>
        <v/>
      </c>
      <c r="AG34" s="3"/>
      <c r="AI34" s="4" t="str">
        <f t="shared" ref="AI34:AI36" si="110">IF(AND(OR(AG34="Gacha",AG34="Origin"),ISBLANK(AH34)),"서브밸류 필요","")</f>
        <v/>
      </c>
      <c r="AM34" s="3"/>
      <c r="AO34" s="4" t="str">
        <f t="shared" ref="AO34:AO36" si="111">IF(AND(OR(AM34="Gacha",AM34="Origin"),ISBLANK(AN34)),"서브밸류 필요","")</f>
        <v/>
      </c>
      <c r="AS34" s="3"/>
      <c r="AU34" s="4" t="str">
        <f t="shared" ref="AU34:AU36" si="112">IF(AND(OR(AS34="Gacha",AS34="Origin"),ISBLANK(AT34)),"서브밸류 필요","")</f>
        <v/>
      </c>
      <c r="AY34" s="3"/>
      <c r="BA34" s="4" t="str">
        <f t="shared" ref="BA34:BA36" si="113">IF(AND(OR(AY34="Gacha",AY34="Origin"),ISBLANK(AZ34)),"서브밸류 필요","")</f>
        <v/>
      </c>
      <c r="BE34" s="3"/>
      <c r="BG34" s="4" t="str">
        <f t="shared" ref="BG34:BG36" si="114">IF(AND(OR(BE34="Gacha",BE34="Origin"),ISBLANK(BF34)),"서브밸류 필요","")</f>
        <v/>
      </c>
    </row>
    <row r="35" spans="1:59">
      <c r="A35" s="10" t="s">
        <v>154</v>
      </c>
      <c r="B35" t="s">
        <v>148</v>
      </c>
      <c r="C35" t="str">
        <f t="shared" si="100"/>
        <v>Gacha</v>
      </c>
      <c r="D35" s="1" t="str">
        <f t="shared" ca="1" si="101"/>
        <v>5</v>
      </c>
      <c r="E35" s="1" t="str">
        <f t="shared" si="102"/>
        <v>j</v>
      </c>
      <c r="F35" s="1" t="str">
        <f t="shared" si="103"/>
        <v>1</v>
      </c>
      <c r="G35" s="1" t="str">
        <f t="shared" si="104"/>
        <v>1</v>
      </c>
      <c r="H35" s="1" t="str">
        <f t="shared" si="105"/>
        <v>1</v>
      </c>
      <c r="I35" s="3" t="s">
        <v>13</v>
      </c>
      <c r="J35" t="s">
        <v>151</v>
      </c>
      <c r="K35" s="4" t="str">
        <f t="shared" si="106"/>
        <v/>
      </c>
      <c r="L35">
        <v>1</v>
      </c>
      <c r="M35">
        <v>1</v>
      </c>
      <c r="N35">
        <v>1</v>
      </c>
      <c r="O35" s="3"/>
      <c r="Q35" s="4" t="str">
        <f t="shared" si="107"/>
        <v/>
      </c>
      <c r="U35" s="3"/>
      <c r="W35" s="4" t="str">
        <f t="shared" si="108"/>
        <v/>
      </c>
      <c r="AA35" s="3"/>
      <c r="AC35" s="4" t="str">
        <f t="shared" si="109"/>
        <v/>
      </c>
      <c r="AG35" s="3"/>
      <c r="AI35" s="4" t="str">
        <f t="shared" si="110"/>
        <v/>
      </c>
      <c r="AM35" s="3"/>
      <c r="AO35" s="4" t="str">
        <f t="shared" si="111"/>
        <v/>
      </c>
      <c r="AS35" s="3"/>
      <c r="AU35" s="4" t="str">
        <f t="shared" si="112"/>
        <v/>
      </c>
      <c r="AY35" s="3"/>
      <c r="BA35" s="4" t="str">
        <f t="shared" si="113"/>
        <v/>
      </c>
      <c r="BE35" s="3"/>
      <c r="BG35" s="4" t="str">
        <f t="shared" si="114"/>
        <v/>
      </c>
    </row>
    <row r="36" spans="1:59">
      <c r="A36" s="10" t="s">
        <v>155</v>
      </c>
      <c r="B36" t="s">
        <v>149</v>
      </c>
      <c r="C36" t="str">
        <f t="shared" si="100"/>
        <v>Gacha</v>
      </c>
      <c r="D36" s="1" t="str">
        <f t="shared" ca="1" si="101"/>
        <v>5</v>
      </c>
      <c r="E36" s="1" t="str">
        <f t="shared" si="102"/>
        <v>q</v>
      </c>
      <c r="F36" s="1" t="str">
        <f t="shared" si="103"/>
        <v>1</v>
      </c>
      <c r="G36" s="1" t="str">
        <f t="shared" si="104"/>
        <v>1</v>
      </c>
      <c r="H36" s="1" t="str">
        <f t="shared" si="105"/>
        <v>1</v>
      </c>
      <c r="I36" s="3" t="s">
        <v>13</v>
      </c>
      <c r="J36" t="s">
        <v>152</v>
      </c>
      <c r="K36" s="4" t="str">
        <f t="shared" si="106"/>
        <v/>
      </c>
      <c r="L36">
        <v>1</v>
      </c>
      <c r="M36">
        <v>1</v>
      </c>
      <c r="N36">
        <v>1</v>
      </c>
      <c r="O36" s="3"/>
      <c r="Q36" s="4" t="str">
        <f t="shared" si="107"/>
        <v/>
      </c>
      <c r="U36" s="3"/>
      <c r="W36" s="4" t="str">
        <f t="shared" si="108"/>
        <v/>
      </c>
      <c r="AA36" s="3"/>
      <c r="AC36" s="4" t="str">
        <f t="shared" si="109"/>
        <v/>
      </c>
      <c r="AG36" s="3"/>
      <c r="AI36" s="4" t="str">
        <f t="shared" si="110"/>
        <v/>
      </c>
      <c r="AM36" s="3"/>
      <c r="AO36" s="4" t="str">
        <f t="shared" si="111"/>
        <v/>
      </c>
      <c r="AS36" s="3"/>
      <c r="AU36" s="4" t="str">
        <f t="shared" si="112"/>
        <v/>
      </c>
      <c r="AY36" s="3"/>
      <c r="BA36" s="4" t="str">
        <f t="shared" si="113"/>
        <v/>
      </c>
      <c r="BE36" s="3"/>
      <c r="BG36" s="4" t="str">
        <f t="shared" si="114"/>
        <v/>
      </c>
    </row>
  </sheetData>
  <sortState xmlns:xlrd2="http://schemas.microsoft.com/office/spreadsheetml/2017/richdata2" ref="BN2:BP11">
    <sortCondition descending="1" ref="BP2:BP11"/>
    <sortCondition ref="BO2:BO11"/>
  </sortState>
  <phoneticPr fontId="1" type="noConversion"/>
  <dataValidations count="1">
    <dataValidation type="list" showInputMessage="1" showErrorMessage="1" sqref="AY2:AY12 AY18:AY21 AM2:AM21 AG2:AG21 U2:U21 AA2:AA21 AS2:AS21 BE2:BE21 AY26 AM26 AG26 AA26 AS26 BE26 I2:I36 AY32:AY36 AS31:AS36 O2:O36 BE32:BE36 AM30:AM36 AG29:AG36 AA28:AA36 U26:U36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A5" sqref="A5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10</v>
      </c>
      <c r="B3">
        <v>1.1000000000000001</v>
      </c>
    </row>
    <row r="4" spans="1:2">
      <c r="A4">
        <v>20</v>
      </c>
      <c r="B4">
        <v>1.2</v>
      </c>
    </row>
    <row r="5" spans="1:2">
      <c r="A5">
        <v>30</v>
      </c>
      <c r="B5">
        <v>1.3</v>
      </c>
    </row>
    <row r="6" spans="1:2">
      <c r="A6">
        <v>40</v>
      </c>
      <c r="B6">
        <v>1.4</v>
      </c>
    </row>
    <row r="7" spans="1:2">
      <c r="A7">
        <v>50</v>
      </c>
      <c r="B7">
        <v>1.5</v>
      </c>
    </row>
    <row r="8" spans="1:2">
      <c r="A8">
        <v>60</v>
      </c>
      <c r="B8">
        <v>1.6</v>
      </c>
    </row>
    <row r="9" spans="1:2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D26" sqref="D26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>"{ "&amp;L29&amp;" }"</f>
        <v>{ "1":315, "2":347, "3":378, "4":410, "5":441, "6":473, "7":504, "8":536, "9":567, "10":599, "11":630, "12":662, "13":693, "14":725, "15":756, "16":788, "17":819, "18":851, "19":882, "20":914, "21":945, "22":977, "23":1008, "24":1040, "25":1071, "26":1103, "27":1134, "28":1166 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 t="shared" ref="L3:L29" si="9">L2&amp;", "&amp;M3</f>
        <v>"1":315, 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si="9"/>
        <v>"1":315, "2":347, 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 "2":347, "3":378, 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 "2":347, "3":378, "4":410, 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 "2":347, "3":378, "4":410, "5":441, "6":473</v>
      </c>
      <c r="M7" t="str">
        <f t="shared" si="5"/>
        <v>"6":473</v>
      </c>
      <c r="O7" t="str">
        <f>"{ "&amp;X6&amp;", "&amp;L29&amp;" }"</f>
        <v>{ "0":43, "1":315, "2":347, "3":378, "4":410, "5":441, "6":473, "7":504, "8":536, "9":567, "10":599, "11":630, "12":662, "13":693, "14":725, "15":756, "16":788, "17":819, "18":851, "19":882, "20":914, "21":945, "22":977, "23":1008, "24":1040, "25":1071, "26":1103, "27":1134, "28":1166 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 "2":347, "3":378, "4":410, "5":441, "6":473, 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 "2":347, "3":378, "4":410, "5":441, "6":473, "7":504, 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 "2":347, "3":378, "4":410, "5":441, "6":473, "7":504, "8":536, 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 "2":347, "3":378, "4":410, "5":441, "6":473, "7":504, "8":536, "9":567, 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 "2":347, "3":378, "4":410, "5":441, "6":473, "7":504, "8":536, "9":567, "10":599, 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 "2":347, "3":378, "4":410, "5":441, "6":473, "7":504, "8":536, "9":567, "10":599, "11":630, 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 "2":347, "3":378, "4":410, "5":441, "6":473, "7":504, "8":536, "9":567, "10":599, "11":630, "12":662, 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 "2":347, "3":378, "4":410, "5":441, "6":473, "7":504, "8":536, "9":567, "10":599, "11":630, "12":662, "13":693, 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 "2":347, "3":378, "4":410, "5":441, "6":473, "7":504, "8":536, "9":567, "10":599, "11":630, "12":662, "13":693, "14":725, 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 "2":347, "3":378, "4":410, "5":441, "6":473, "7":504, "8":536, "9":567, "10":599, "11":630, "12":662, "13":693, "14":725, "15":756, 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 "2":347, "3":378, "4":410, "5":441, "6":473, "7":504, "8":536, "9":567, "10":599, "11":630, "12":662, "13":693, "14":725, "15":756, "16":788, 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 "2":347, "3":378, "4":410, "5":441, "6":473, "7":504, "8":536, "9":567, "10":599, "11":630, "12":662, "13":693, "14":725, "15":756, "16":788, "17":819, 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 "2":347, "3":378, "4":410, "5":441, "6":473, "7":504, "8":536, "9":567, "10":599, "11":630, "12":662, "13":693, "14":725, "15":756, "16":788, "17":819, "18":851, 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 "2":347, "3":378, "4":410, "5":441, "6":473, "7":504, "8":536, "9":567, "10":599, "11":630, "12":662, "13":693, "14":725, "15":756, "16":788, "17":819, "18":851, "19":882, 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 "2":347, "3":378, "4":410, "5":441, "6":473, "7":504, "8":536, "9":567, "10":599, "11":630, "12":662, "13":693, "14":725, "15":756, "16":788, "17":819, "18":851, "19":882, "20":914, 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 "2":347, "3":378, "4":410, "5":441, "6":473, "7":504, "8":536, "9":567, "10":599, "11":630, "12":662, "13":693, "14":725, "15":756, "16":788, "17":819, "18":851, "19":882, "20":914, "21":945, 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 "2":347, "3":378, "4":410, "5":441, "6":473, "7":504, "8":536, "9":567, "10":599, "11":630, "12":662, "13":693, "14":725, "15":756, "16":788, "17":819, "18":851, "19":882, "20":914, "21":945, "22":977, 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 "2":347, "3":378, "4":410, "5":441, "6":473, "7":504, "8":536, "9":567, "10":599, "11":630, "12":662, "13":693, "14":725, "15":756, "16":788, "17":819, "18":851, "19":882, "20":914, "21":945, "22":977, "23":1008, 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 "2":347, "3":378, "4":410, "5":441, "6":473, "7":504, "8":536, "9":567, "10":599, "11":630, "12":662, "13":693, "14":725, "15":756, "16":788, "17":819, "18":851, "19":882, "20":914, "21":945, "22":977, "23":1008, "24":1040, 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 "2":347, "3":378, "4":410, "5":441, "6":473, "7":504, "8":536, "9":567, "10":599, "11":630, "12":662, "13":693, "14":725, "15":756, "16":788, "17":819, "18":851, "19":882, "20":914, "21":945, "22":977, "23":1008, "24":1040, "25":1071, 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 "2":347, "3":378, "4":410, "5":441, "6":473, "7":504, "8":536, "9":567, "10":599, "11":630, "12":662, "13":693, "14":725, "15":756, "16":788, "17":819, "18":851, "19":882, "20":914, "21":945, "22":977, "23":1008, "24":1040, "25":1071, "26":1103, 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 "2":347, "3":378, "4":410, "5":441, "6":473, "7":504, "8":536, "9":567, "10":599, "11":630, "12":662, "13":693, "14":725, "15":756, "16":788, "17":819, "18":851, "19":882, "20":914, "21":945, "22":977, "23":1008, "24":1040, "25":1071, "26":1103, "27":1134, 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/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2020-05-16T10:39:19Z</dcterms:modified>
</cp:coreProperties>
</file>