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F79CCFA-1638-4A72-B9A3-D17FFE54A9CC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드랍규칙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3" i="1" l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E22" i="1"/>
  <c r="Q22" i="1"/>
  <c r="H22" i="1"/>
  <c r="G22" i="1"/>
  <c r="F22" i="1"/>
  <c r="C22" i="1"/>
  <c r="D22" i="1" s="1"/>
  <c r="BG22" i="1"/>
  <c r="BA22" i="1"/>
  <c r="AU22" i="1"/>
  <c r="AO22" i="1"/>
  <c r="AI22" i="1"/>
  <c r="AC22" i="1"/>
  <c r="W22" i="1"/>
  <c r="K22" i="1"/>
  <c r="BG20" i="1" l="1"/>
  <c r="BA20" i="1"/>
  <c r="AU20" i="1"/>
  <c r="AO20" i="1"/>
  <c r="AI20" i="1"/>
  <c r="W20" i="1"/>
  <c r="AO21" i="1"/>
  <c r="AI21" i="1"/>
  <c r="AC21" i="1"/>
  <c r="BA21" i="1"/>
  <c r="AU21" i="1"/>
  <c r="W21" i="1"/>
  <c r="K21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G21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0" i="1" l="1"/>
  <c r="F20" i="1"/>
  <c r="G20" i="1"/>
  <c r="H20" i="1"/>
  <c r="G3" i="3" l="1"/>
  <c r="G2" i="3"/>
  <c r="H2" i="3" l="1"/>
  <c r="H3" i="3"/>
  <c r="BP2" i="1"/>
  <c r="BP6" i="1"/>
  <c r="BP5" i="1"/>
  <c r="H21" i="1"/>
  <c r="G21" i="1"/>
  <c r="F21" i="1"/>
  <c r="E21" i="1"/>
  <c r="C21" i="1"/>
  <c r="D21" i="1" s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J18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0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0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0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<sst xmlns="http://schemas.openxmlformats.org/spreadsheetml/2006/main" count="248" uniqueCount="107">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</sst>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3"/>
  <sheetViews>
    <sheetView tabSelected="1" workbookViewId="0">
      <pane xSplit="2" ySplit="1" topLeftCell="C6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2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2" si="15">IF(AND(OR(AA3="Gacha",AA3="Origin"),ISBLANK(AB3)),"서브밸류 필요","")</f>
        <v/>
      </c>
      <c r="AG3" s="3"/>
      <c r="AI3" s="4" t="str">
        <f t="shared" ref="AI3:AI22" si="16">IF(AND(OR(AG3="Gacha",AG3="Origin"),ISBLANK(AH3)),"서브밸류 필요","")</f>
        <v/>
      </c>
      <c r="AM3" s="3"/>
      <c r="AO3" s="4" t="str">
        <f t="shared" ref="AO3:AO22" si="17">IF(AND(OR(AM3="Gacha",AM3="Origin"),ISBLANK(AN3)),"서브밸류 필요","")</f>
        <v/>
      </c>
      <c r="AS3" s="3"/>
      <c r="AU3" s="4" t="str">
        <f t="shared" ref="AU3:AU22" si="18">IF(AND(OR(AS3="Gacha",AS3="Origin"),ISBLANK(AT3)),"서브밸류 필요","")</f>
        <v/>
      </c>
      <c r="AY3" s="3"/>
      <c r="BA3" s="4" t="str">
        <f t="shared" ref="BA3:BA22" si="19">IF(AND(OR(AY3="Gacha",AY3="Origin"),ISBLANK(AZ3)),"서브밸류 필요","")</f>
        <v/>
      </c>
      <c r="BE3" s="3"/>
      <c r="BG3" s="4" t="str">
        <f t="shared" ref="BG3:BG2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 x14ac:dyDescent="0.3">
      <c r="A4">
        <v>1001</v>
      </c>
      <c r="C4" t="str">
        <f t="shared" ref="C4:C9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 x14ac:dyDescent="0.3">
      <c r="A5">
        <v>1002</v>
      </c>
      <c r="C5" t="str">
        <f t="shared" ref="C5:C8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 x14ac:dyDescent="0.3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 x14ac:dyDescent="0.3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 x14ac:dyDescent="0.3">
      <c r="A8">
        <v>5000</v>
      </c>
      <c r="B8" t="s">
        <v>65</v>
      </c>
      <c r="C8" t="str">
        <f t="shared" si="26"/>
        <v>Gold, Exp, Heart, LevelPack</v>
      </c>
      <c r="D8" s="1" t="str">
        <f t="shared" ca="1" si="1"/>
        <v>2, 1, 4, 3</v>
      </c>
      <c r="E8" s="1" t="str">
        <f t="shared" si="27"/>
        <v xml:space="preserve">, , , </v>
      </c>
      <c r="F8" s="1" t="str">
        <f t="shared" si="28"/>
        <v>1, 1, 1, 1</v>
      </c>
      <c r="G8" s="1" t="str">
        <f t="shared" si="29"/>
        <v>0.015, 100, 2, 1</v>
      </c>
      <c r="H8" s="1" t="str">
        <f t="shared" si="30"/>
        <v>0.145, 100, 2, 1</v>
      </c>
      <c r="I8" s="3" t="s">
        <v>10</v>
      </c>
      <c r="K8" s="4" t="str">
        <f t="shared" si="12"/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 t="shared" si="13"/>
        <v/>
      </c>
      <c r="R8">
        <v>1</v>
      </c>
      <c r="S8">
        <v>100</v>
      </c>
      <c r="T8">
        <v>100</v>
      </c>
      <c r="U8" s="3" t="s">
        <v>12</v>
      </c>
      <c r="W8" s="4" t="str">
        <f t="shared" si="14"/>
        <v/>
      </c>
      <c r="X8">
        <v>1</v>
      </c>
      <c r="Y8">
        <v>2</v>
      </c>
      <c r="Z8">
        <v>2</v>
      </c>
      <c r="AA8" s="3" t="s">
        <v>63</v>
      </c>
      <c r="AC8" s="4" t="str">
        <f t="shared" si="15"/>
        <v/>
      </c>
      <c r="AD8">
        <v>1</v>
      </c>
      <c r="AE8">
        <v>1</v>
      </c>
      <c r="AF8">
        <v>1</v>
      </c>
      <c r="AG8" s="3"/>
      <c r="AI8" s="4" t="str">
        <f t="shared" si="16"/>
        <v/>
      </c>
      <c r="AM8" s="3"/>
      <c r="AO8" s="4" t="str">
        <f t="shared" si="17"/>
        <v/>
      </c>
      <c r="AS8" s="3"/>
      <c r="AU8" s="4" t="str">
        <f t="shared" si="18"/>
        <v/>
      </c>
      <c r="AY8" s="3"/>
      <c r="BA8" s="4" t="str">
        <f t="shared" si="19"/>
        <v/>
      </c>
      <c r="BE8" s="3"/>
      <c r="BG8" s="4" t="str">
        <f t="shared" si="20"/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 x14ac:dyDescent="0.3">
      <c r="A9">
        <v>5001</v>
      </c>
      <c r="C9" t="str">
        <f t="shared" si="21"/>
        <v>Gold, Exp, Heart, LevelPack, Seal, Seal</v>
      </c>
      <c r="D9" s="1" t="str">
        <f t="shared" ca="1" si="1"/>
        <v>2, 1, 4, 3, 7, 7</v>
      </c>
      <c r="E9" s="1" t="str">
        <f t="shared" si="22"/>
        <v xml:space="preserve">, , , , , </v>
      </c>
      <c r="F9" s="1" t="str">
        <f t="shared" si="23"/>
        <v>1, 1, 1, 1, 0.7, 0.1</v>
      </c>
      <c r="G9" s="1" t="str">
        <f t="shared" si="24"/>
        <v>0.05, 100, 2, 1, 1, 1</v>
      </c>
      <c r="H9" s="1" t="str">
        <f t="shared" si="25"/>
        <v>0.65, 100, 2, 1, 1, 1</v>
      </c>
      <c r="I9" s="3" t="s">
        <v>10</v>
      </c>
      <c r="K9" s="4" t="str">
        <f t="shared" si="12"/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 t="shared" si="13"/>
        <v/>
      </c>
      <c r="R9">
        <v>1</v>
      </c>
      <c r="S9">
        <v>100</v>
      </c>
      <c r="T9">
        <v>100</v>
      </c>
      <c r="U9" s="3" t="s">
        <v>12</v>
      </c>
      <c r="W9" s="4" t="str">
        <f t="shared" si="14"/>
        <v/>
      </c>
      <c r="X9">
        <v>1</v>
      </c>
      <c r="Y9">
        <v>2</v>
      </c>
      <c r="Z9">
        <v>2</v>
      </c>
      <c r="AA9" s="3" t="s">
        <v>63</v>
      </c>
      <c r="AC9" s="4" t="str">
        <f t="shared" si="15"/>
        <v/>
      </c>
      <c r="AD9">
        <v>1</v>
      </c>
      <c r="AE9">
        <v>1</v>
      </c>
      <c r="AF9">
        <v>1</v>
      </c>
      <c r="AG9" s="3" t="s">
        <v>67</v>
      </c>
      <c r="AI9" s="4" t="str">
        <f t="shared" si="16"/>
        <v/>
      </c>
      <c r="AJ9">
        <v>0.7</v>
      </c>
      <c r="AK9">
        <v>1</v>
      </c>
      <c r="AL9">
        <v>1</v>
      </c>
      <c r="AM9" s="3" t="s">
        <v>67</v>
      </c>
      <c r="AO9" s="4" t="str">
        <f t="shared" si="17"/>
        <v/>
      </c>
      <c r="AP9">
        <v>0.1</v>
      </c>
      <c r="AQ9">
        <v>1</v>
      </c>
      <c r="AR9">
        <v>1</v>
      </c>
      <c r="AS9" s="3"/>
      <c r="AU9" s="4" t="str">
        <f t="shared" si="18"/>
        <v/>
      </c>
      <c r="AY9" s="3"/>
      <c r="BA9" s="4" t="str">
        <f t="shared" si="19"/>
        <v/>
      </c>
      <c r="BE9" s="3"/>
      <c r="BG9" s="4" t="str">
        <f t="shared" si="20"/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 x14ac:dyDescent="0.3">
      <c r="A10">
        <v>5002</v>
      </c>
      <c r="C10" t="str">
        <f t="shared" ref="C10:C12" si="3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32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33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34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35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 t="shared" si="12"/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 t="shared" si="13"/>
        <v/>
      </c>
      <c r="R10">
        <v>1</v>
      </c>
      <c r="S10">
        <v>100</v>
      </c>
      <c r="T10">
        <v>100</v>
      </c>
      <c r="U10" s="3" t="s">
        <v>12</v>
      </c>
      <c r="W10" s="4" t="str">
        <f t="shared" si="14"/>
        <v/>
      </c>
      <c r="X10">
        <v>1</v>
      </c>
      <c r="Y10">
        <v>2</v>
      </c>
      <c r="Z10">
        <v>2</v>
      </c>
      <c r="AA10" s="3" t="s">
        <v>63</v>
      </c>
      <c r="AC10" s="4" t="str">
        <f t="shared" si="15"/>
        <v/>
      </c>
      <c r="AD10">
        <v>1</v>
      </c>
      <c r="AE10">
        <v>1</v>
      </c>
      <c r="AF10">
        <v>1</v>
      </c>
      <c r="AG10" s="3" t="s">
        <v>67</v>
      </c>
      <c r="AI10" s="4" t="str">
        <f t="shared" si="16"/>
        <v/>
      </c>
      <c r="AJ10">
        <v>0.7</v>
      </c>
      <c r="AK10">
        <v>1</v>
      </c>
      <c r="AL10">
        <v>1</v>
      </c>
      <c r="AM10" s="3" t="s">
        <v>67</v>
      </c>
      <c r="AO10" s="4" t="str">
        <f t="shared" si="17"/>
        <v/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U10" s="4" t="str">
        <f t="shared" si="18"/>
        <v/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A10" s="4" t="str">
        <f t="shared" si="19"/>
        <v/>
      </c>
      <c r="BB10">
        <v>2.5000000000000001E-2</v>
      </c>
      <c r="BC10">
        <v>1</v>
      </c>
      <c r="BD10">
        <v>1</v>
      </c>
      <c r="BE10" s="3"/>
      <c r="BG10" s="4" t="str">
        <f t="shared" si="20"/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 x14ac:dyDescent="0.3">
      <c r="A11">
        <v>5003</v>
      </c>
      <c r="C11" t="str">
        <f t="shared" si="31"/>
        <v>Gold, Exp, Heart, LevelPack, Seal, Seal, Gacha, Gacha</v>
      </c>
      <c r="D11" s="1" t="str">
        <f t="shared" ca="1" si="1"/>
        <v>2, 1, 4, 3, 7, 7, 5, 5</v>
      </c>
      <c r="E11" s="1" t="str">
        <f t="shared" si="32"/>
        <v>, , , , , , e, e</v>
      </c>
      <c r="F11" s="1" t="str">
        <f t="shared" si="33"/>
        <v>1, 1, 1, 1, 0.7, 0.1, 0.25, 0.025</v>
      </c>
      <c r="G11" s="1" t="str">
        <f t="shared" si="34"/>
        <v>0.12, 100, 2, 1, 1, 1, 1, 1</v>
      </c>
      <c r="H11" s="1" t="str">
        <f t="shared" si="35"/>
        <v>0.72, 100, 2, 1, 1, 1, 1, 1</v>
      </c>
      <c r="I11" s="3" t="s">
        <v>10</v>
      </c>
      <c r="K11" s="4" t="str">
        <f t="shared" si="12"/>
        <v/>
      </c>
      <c r="L11">
        <v>1</v>
      </c>
      <c r="M11">
        <v>0.12</v>
      </c>
      <c r="N11">
        <v>0.72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 t="s">
        <v>67</v>
      </c>
      <c r="AI11" s="4" t="str">
        <f t="shared" si="16"/>
        <v/>
      </c>
      <c r="AJ11">
        <v>0.7</v>
      </c>
      <c r="AK11">
        <v>1</v>
      </c>
      <c r="AL11">
        <v>1</v>
      </c>
      <c r="AM11" s="3" t="s">
        <v>67</v>
      </c>
      <c r="AO11" s="4" t="str">
        <f t="shared" si="17"/>
        <v/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U11" s="4" t="str">
        <f t="shared" si="18"/>
        <v/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A11" s="4" t="str">
        <f t="shared" si="19"/>
        <v/>
      </c>
      <c r="BB11">
        <v>2.5000000000000001E-2</v>
      </c>
      <c r="BC11">
        <v>1</v>
      </c>
      <c r="BD11">
        <v>1</v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 x14ac:dyDescent="0.3">
      <c r="A12">
        <v>5004</v>
      </c>
      <c r="C12" t="str">
        <f t="shared" si="31"/>
        <v>Gold, Exp, Heart, LevelPack, Seal, Seal, Gacha, Gacha</v>
      </c>
      <c r="D12" s="1" t="str">
        <f t="shared" ca="1" si="1"/>
        <v>2, 1, 4, 3, 7, 7, 5, 5</v>
      </c>
      <c r="E12" s="1" t="str">
        <f t="shared" si="32"/>
        <v>, , , , , , e, e</v>
      </c>
      <c r="F12" s="1" t="str">
        <f t="shared" si="33"/>
        <v>1, 1, 1, 1, 0.7, 0.1, 0.25, 0.025</v>
      </c>
      <c r="G12" s="1" t="str">
        <f t="shared" si="34"/>
        <v>0.155, 100, 2, 1, 1, 1, 1, 1</v>
      </c>
      <c r="H12" s="1" t="str">
        <f t="shared" si="35"/>
        <v>0.755, 100, 2, 1, 1, 1, 1, 1</v>
      </c>
      <c r="I12" s="3" t="s">
        <v>10</v>
      </c>
      <c r="K12" s="4" t="str">
        <f t="shared" si="12"/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U12" s="4" t="str">
        <f t="shared" si="18"/>
        <v/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A12" s="4" t="str">
        <f t="shared" si="19"/>
        <v/>
      </c>
      <c r="BB12">
        <v>2.5000000000000001E-2</v>
      </c>
      <c r="BC12">
        <v>1</v>
      </c>
      <c r="BD12">
        <v>1</v>
      </c>
      <c r="BE12" s="3"/>
      <c r="BG12" s="4" t="str">
        <f t="shared" si="20"/>
        <v/>
      </c>
    </row>
    <row r="13" spans="1:70" x14ac:dyDescent="0.3">
      <c r="A13">
        <v>6000</v>
      </c>
      <c r="B13" t="s">
        <v>66</v>
      </c>
      <c r="C13" t="str">
        <f t="shared" ref="C13" si="3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3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4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 t="shared" si="12"/>
        <v/>
      </c>
      <c r="L13">
        <v>1</v>
      </c>
      <c r="M13">
        <v>1.4999999999999999E-2</v>
      </c>
      <c r="N13">
        <v>0.14499999999999999</v>
      </c>
      <c r="O13" s="3"/>
      <c r="Q13" s="4" t="str">
        <f t="shared" si="13"/>
        <v/>
      </c>
      <c r="U13" s="3"/>
      <c r="W13" s="4" t="str">
        <f t="shared" si="14"/>
        <v/>
      </c>
      <c r="AA13" s="3"/>
      <c r="AC13" s="4" t="str">
        <f t="shared" si="15"/>
        <v/>
      </c>
      <c r="AG13" s="3"/>
      <c r="AI13" s="4" t="str">
        <f t="shared" si="16"/>
        <v/>
      </c>
      <c r="AM13" s="3"/>
      <c r="AO13" s="4" t="str">
        <f t="shared" si="17"/>
        <v/>
      </c>
      <c r="AS13" s="3"/>
      <c r="AU13" s="4" t="str">
        <f t="shared" si="18"/>
        <v/>
      </c>
      <c r="BA13" s="4" t="str">
        <f t="shared" si="19"/>
        <v/>
      </c>
      <c r="BE13" s="3"/>
      <c r="BG13" s="4" t="str">
        <f t="shared" si="20"/>
        <v/>
      </c>
    </row>
    <row r="14" spans="1:70" x14ac:dyDescent="0.3">
      <c r="A14">
        <v>6001</v>
      </c>
      <c r="C14" t="str">
        <f t="shared" ref="C14:C17" si="41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42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43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44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45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 t="shared" si="12"/>
        <v/>
      </c>
      <c r="L14">
        <v>1</v>
      </c>
      <c r="M14">
        <v>4.9999999999999989E-2</v>
      </c>
      <c r="N14">
        <v>0.64999999999999991</v>
      </c>
      <c r="O14" s="3" t="s">
        <v>67</v>
      </c>
      <c r="Q14" s="4" t="str">
        <f t="shared" si="13"/>
        <v/>
      </c>
      <c r="R14">
        <v>0.7</v>
      </c>
      <c r="S14">
        <v>1</v>
      </c>
      <c r="T14">
        <v>1</v>
      </c>
      <c r="U14" s="3" t="s">
        <v>67</v>
      </c>
      <c r="W14" s="4" t="str">
        <f t="shared" si="14"/>
        <v/>
      </c>
      <c r="X14">
        <v>0.1</v>
      </c>
      <c r="Y14">
        <v>1</v>
      </c>
      <c r="Z14">
        <v>1</v>
      </c>
      <c r="AA14" s="3"/>
      <c r="AC14" s="4" t="str">
        <f t="shared" si="15"/>
        <v/>
      </c>
      <c r="AG14" s="3"/>
      <c r="AI14" s="4" t="str">
        <f t="shared" si="16"/>
        <v/>
      </c>
      <c r="AM14" s="3"/>
      <c r="AO14" s="4" t="str">
        <f t="shared" si="17"/>
        <v/>
      </c>
      <c r="AS14" s="3"/>
      <c r="AU14" s="4" t="str">
        <f t="shared" si="18"/>
        <v/>
      </c>
      <c r="BA14" s="4" t="str">
        <f t="shared" si="19"/>
        <v/>
      </c>
      <c r="BE14" s="3"/>
      <c r="BG14" s="4" t="str">
        <f t="shared" si="20"/>
        <v/>
      </c>
    </row>
    <row r="15" spans="1:70" x14ac:dyDescent="0.3">
      <c r="A15">
        <v>6002</v>
      </c>
      <c r="C15" t="str">
        <f t="shared" si="41"/>
        <v>Gold, Seal, Seal, Gacha, Gacha, Gacha</v>
      </c>
      <c r="D15" s="1" t="str">
        <f t="shared" ca="1" si="1"/>
        <v>2, 7, 7, 5, 5, 5</v>
      </c>
      <c r="E15" s="1" t="str">
        <f t="shared" si="42"/>
        <v>, , , e, e, e</v>
      </c>
      <c r="F15" s="1" t="str">
        <f t="shared" si="43"/>
        <v>1, 0.7, 0.1, 0.5, 0.1, 0.05</v>
      </c>
      <c r="G15" s="1" t="str">
        <f t="shared" si="44"/>
        <v>0.085, 1, 1, 1, 1, 1</v>
      </c>
      <c r="H15" s="1" t="str">
        <f t="shared" si="45"/>
        <v>0.685, 1, 1, 1, 1, 1</v>
      </c>
      <c r="I15" s="3" t="s">
        <v>10</v>
      </c>
      <c r="K15" s="4" t="str">
        <f t="shared" si="12"/>
        <v/>
      </c>
      <c r="L15">
        <v>1</v>
      </c>
      <c r="M15">
        <v>8.500000000000002E-2</v>
      </c>
      <c r="N15">
        <v>0.68500000000000005</v>
      </c>
      <c r="O15" s="3" t="s">
        <v>67</v>
      </c>
      <c r="Q15" s="4" t="str">
        <f t="shared" si="13"/>
        <v/>
      </c>
      <c r="R15">
        <v>0.7</v>
      </c>
      <c r="S15">
        <v>1</v>
      </c>
      <c r="T15">
        <v>1</v>
      </c>
      <c r="U15" s="3" t="s">
        <v>67</v>
      </c>
      <c r="W15" s="4" t="str">
        <f t="shared" si="14"/>
        <v/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15"/>
        <v/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I15" s="4" t="str">
        <f t="shared" si="16"/>
        <v/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O15" s="4" t="str">
        <f t="shared" si="17"/>
        <v/>
      </c>
      <c r="AP15">
        <v>0.05</v>
      </c>
      <c r="AQ15">
        <v>1</v>
      </c>
      <c r="AR15">
        <v>1</v>
      </c>
      <c r="AS15" s="3"/>
      <c r="AU15" s="4" t="str">
        <f t="shared" si="18"/>
        <v/>
      </c>
      <c r="BA15" s="4" t="str">
        <f t="shared" si="19"/>
        <v/>
      </c>
      <c r="BE15" s="3"/>
      <c r="BG15" s="4" t="str">
        <f t="shared" si="20"/>
        <v/>
      </c>
    </row>
    <row r="16" spans="1:70" x14ac:dyDescent="0.3">
      <c r="A16">
        <v>6003</v>
      </c>
      <c r="C16" t="str">
        <f t="shared" si="41"/>
        <v>Gold, Seal, Seal, Gacha, Gacha, Gacha</v>
      </c>
      <c r="D16" s="1" t="str">
        <f t="shared" ca="1" si="1"/>
        <v>2, 7, 7, 5, 5, 5</v>
      </c>
      <c r="E16" s="1" t="str">
        <f t="shared" si="42"/>
        <v>, , , e, e, e</v>
      </c>
      <c r="F16" s="1" t="str">
        <f t="shared" si="43"/>
        <v>1, 0.7, 0.1, 0.5, 0.1, 0.05</v>
      </c>
      <c r="G16" s="1" t="str">
        <f t="shared" si="44"/>
        <v>0.12, 1, 1, 1, 1, 1</v>
      </c>
      <c r="H16" s="1" t="str">
        <f t="shared" si="45"/>
        <v>0.72, 1, 1, 1, 1, 1</v>
      </c>
      <c r="I16" s="3" t="s">
        <v>10</v>
      </c>
      <c r="K16" s="4" t="str">
        <f t="shared" si="12"/>
        <v/>
      </c>
      <c r="L16">
        <v>1</v>
      </c>
      <c r="M16">
        <v>0.12</v>
      </c>
      <c r="N16">
        <v>0.72</v>
      </c>
      <c r="O16" s="3" t="s">
        <v>67</v>
      </c>
      <c r="Q16" s="4" t="str">
        <f t="shared" si="13"/>
        <v/>
      </c>
      <c r="R16">
        <v>0.7</v>
      </c>
      <c r="S16">
        <v>1</v>
      </c>
      <c r="T16">
        <v>1</v>
      </c>
      <c r="U16" s="3" t="s">
        <v>67</v>
      </c>
      <c r="W16" s="4" t="str">
        <f t="shared" si="14"/>
        <v/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15"/>
        <v/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I16" s="4" t="str">
        <f t="shared" si="16"/>
        <v/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O16" s="4" t="str">
        <f t="shared" si="17"/>
        <v/>
      </c>
      <c r="AP16">
        <v>0.05</v>
      </c>
      <c r="AQ16">
        <v>1</v>
      </c>
      <c r="AR16">
        <v>1</v>
      </c>
      <c r="AS16" s="3"/>
      <c r="AU16" s="4" t="str">
        <f t="shared" si="18"/>
        <v/>
      </c>
      <c r="BA16" s="4" t="str">
        <f t="shared" si="19"/>
        <v/>
      </c>
      <c r="BE16" s="3"/>
      <c r="BG16" s="4" t="str">
        <f t="shared" si="20"/>
        <v/>
      </c>
    </row>
    <row r="17" spans="1:62" x14ac:dyDescent="0.3">
      <c r="A17">
        <v>6004</v>
      </c>
      <c r="C17" t="str">
        <f t="shared" si="41"/>
        <v>Gold, Seal, Seal, Gacha, Gacha, Gacha</v>
      </c>
      <c r="D17" s="1" t="str">
        <f t="shared" ca="1" si="1"/>
        <v>2, 7, 7, 5, 5, 5</v>
      </c>
      <c r="E17" s="1" t="str">
        <f t="shared" si="42"/>
        <v>, , , e, e, e</v>
      </c>
      <c r="F17" s="1" t="str">
        <f t="shared" si="43"/>
        <v>1, 0.7, 0.1, 0.5, 0.1, 0.05</v>
      </c>
      <c r="G17" s="1" t="str">
        <f t="shared" si="44"/>
        <v>0.155, 1, 1, 1, 1, 1</v>
      </c>
      <c r="H17" s="1" t="str">
        <f t="shared" si="45"/>
        <v>0.755, 1, 1, 1, 1, 1</v>
      </c>
      <c r="I17" s="3" t="s">
        <v>10</v>
      </c>
      <c r="K17" s="4" t="str">
        <f t="shared" si="12"/>
        <v/>
      </c>
      <c r="L17">
        <v>1</v>
      </c>
      <c r="M17">
        <v>0.15500000000000003</v>
      </c>
      <c r="N17">
        <v>0.755</v>
      </c>
      <c r="O17" s="3" t="s">
        <v>67</v>
      </c>
      <c r="Q17" s="4" t="str">
        <f t="shared" si="13"/>
        <v/>
      </c>
      <c r="R17">
        <v>0.7</v>
      </c>
      <c r="S17">
        <v>1</v>
      </c>
      <c r="T17">
        <v>1</v>
      </c>
      <c r="U17" s="3" t="s">
        <v>67</v>
      </c>
      <c r="W17" s="4" t="str">
        <f t="shared" si="14"/>
        <v/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15"/>
        <v/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I17" s="4" t="str">
        <f t="shared" si="16"/>
        <v/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O17" s="4" t="str">
        <f t="shared" si="17"/>
        <v/>
      </c>
      <c r="AP17">
        <v>0.05</v>
      </c>
      <c r="AQ17">
        <v>1</v>
      </c>
      <c r="AR17">
        <v>1</v>
      </c>
      <c r="AS17" s="3"/>
      <c r="AU17" s="4" t="str">
        <f t="shared" si="18"/>
        <v/>
      </c>
      <c r="BA17" s="4" t="str">
        <f t="shared" si="19"/>
        <v/>
      </c>
      <c r="BE17" s="3"/>
      <c r="BG17" s="4" t="str">
        <f t="shared" si="20"/>
        <v/>
      </c>
    </row>
    <row r="18" spans="1:62" x14ac:dyDescent="0.3">
      <c r="A18" t="s">
        <v>83</v>
      </c>
      <c r="B18" t="s">
        <v>80</v>
      </c>
      <c r="C18" t="str">
        <f t="shared" ref="C18" si="46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47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48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9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50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K18" s="4" t="str">
        <f t="shared" si="12"/>
        <v/>
      </c>
      <c r="L18">
        <v>1</v>
      </c>
      <c r="M18">
        <v>1</v>
      </c>
      <c r="N18">
        <v>1</v>
      </c>
      <c r="O18" s="3"/>
      <c r="Q18" s="4" t="str">
        <f t="shared" si="13"/>
        <v/>
      </c>
      <c r="U18" s="3"/>
      <c r="W18" s="4" t="str">
        <f t="shared" si="14"/>
        <v/>
      </c>
      <c r="AA18" s="3"/>
      <c r="AC18" s="4" t="str">
        <f t="shared" si="15"/>
        <v/>
      </c>
      <c r="AG18" s="3"/>
      <c r="AI18" s="4" t="str">
        <f t="shared" si="16"/>
        <v/>
      </c>
      <c r="AM18" s="3"/>
      <c r="AO18" s="4" t="str">
        <f t="shared" si="17"/>
        <v/>
      </c>
      <c r="AS18" s="3"/>
      <c r="AU18" s="4" t="str">
        <f t="shared" si="18"/>
        <v/>
      </c>
      <c r="AY18" s="3"/>
      <c r="BA18" s="4" t="str">
        <f t="shared" si="19"/>
        <v/>
      </c>
      <c r="BE18" s="3"/>
      <c r="BG18" s="4" t="str">
        <f t="shared" si="20"/>
        <v/>
      </c>
    </row>
    <row r="19" spans="1:62" x14ac:dyDescent="0.3">
      <c r="A19" t="s">
        <v>84</v>
      </c>
      <c r="B19" t="s">
        <v>85</v>
      </c>
      <c r="C19" t="str">
        <f t="shared" ref="C19:C22" si="51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2" si="52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2" si="53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2" si="54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2" si="55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K19" s="4" t="str">
        <f t="shared" si="12"/>
        <v/>
      </c>
      <c r="L19">
        <v>1</v>
      </c>
      <c r="M19">
        <v>1</v>
      </c>
      <c r="N19">
        <v>1</v>
      </c>
      <c r="O19" s="3" t="s">
        <v>13</v>
      </c>
      <c r="P19" t="s">
        <v>82</v>
      </c>
      <c r="Q19" s="4" t="str">
        <f t="shared" si="13"/>
        <v/>
      </c>
      <c r="R19">
        <v>1</v>
      </c>
      <c r="S19">
        <v>1</v>
      </c>
      <c r="T19">
        <v>1</v>
      </c>
      <c r="U19" s="3" t="s">
        <v>13</v>
      </c>
      <c r="V19" t="s">
        <v>82</v>
      </c>
      <c r="W19" s="4" t="str">
        <f t="shared" si="14"/>
        <v/>
      </c>
      <c r="X19">
        <v>1</v>
      </c>
      <c r="Y19">
        <v>1</v>
      </c>
      <c r="Z19">
        <v>1</v>
      </c>
      <c r="AA19" s="3" t="s">
        <v>13</v>
      </c>
      <c r="AB19" t="s">
        <v>82</v>
      </c>
      <c r="AC19" s="4" t="str">
        <f t="shared" si="15"/>
        <v/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I19" s="4" t="str">
        <f t="shared" si="16"/>
        <v/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O19" s="4" t="str">
        <f t="shared" si="17"/>
        <v/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U19" s="4" t="str">
        <f t="shared" si="18"/>
        <v/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A19" s="4" t="str">
        <f t="shared" si="19"/>
        <v/>
      </c>
      <c r="BB19">
        <v>1</v>
      </c>
      <c r="BC19">
        <v>1</v>
      </c>
      <c r="BD19">
        <v>1</v>
      </c>
      <c r="BE19" s="3"/>
      <c r="BG19" s="4" t="str">
        <f t="shared" si="20"/>
        <v/>
      </c>
    </row>
    <row r="20" spans="1:62" x14ac:dyDescent="0.3">
      <c r="A20" t="s">
        <v>86</v>
      </c>
      <c r="B20" t="s">
        <v>87</v>
      </c>
      <c r="C20" t="str">
        <f t="shared" si="51"/>
        <v>Gold, Gold, Diamond, PowerPoint, PowerPoint, PowerPoint, PowerPoint, PowerPoint, Origin</v>
      </c>
      <c r="D20" s="1" t="str">
        <f t="shared" ca="1" si="1"/>
        <v>2, 2, 8, 10, 10, 10, 10, 10, 9</v>
      </c>
      <c r="E20" s="1" t="str">
        <f t="shared" si="52"/>
        <v>, , , , , , , , s</v>
      </c>
      <c r="F20" s="1" t="str">
        <f t="shared" si="53"/>
        <v>1, 1, 0.66, 1, 1, 1, 1, 1, 0.05</v>
      </c>
      <c r="G20" s="1" t="str">
        <f t="shared" si="54"/>
        <v>1400, 1400, 1, 15, 15, 15, 15, 15, 1</v>
      </c>
      <c r="H20" s="1" t="str">
        <f t="shared" si="55"/>
        <v>1600, 1600, 3, 25, 25, 25, 25, 25, 1</v>
      </c>
      <c r="I20" s="3" t="s">
        <v>88</v>
      </c>
      <c r="K20" s="4" t="str">
        <f t="shared" si="12"/>
        <v/>
      </c>
      <c r="L20">
        <v>1</v>
      </c>
      <c r="M20">
        <v>1400</v>
      </c>
      <c r="N20" s="5">
        <v>1600</v>
      </c>
      <c r="O20" s="3" t="s">
        <v>88</v>
      </c>
      <c r="Q20" s="4" t="str">
        <f t="shared" si="13"/>
        <v/>
      </c>
      <c r="R20">
        <v>1</v>
      </c>
      <c r="S20">
        <v>1400</v>
      </c>
      <c r="T20">
        <v>1600</v>
      </c>
      <c r="U20" s="9" t="s">
        <v>90</v>
      </c>
      <c r="W20" s="4" t="str">
        <f t="shared" si="14"/>
        <v/>
      </c>
      <c r="X20">
        <v>0.66</v>
      </c>
      <c r="Y20">
        <v>1</v>
      </c>
      <c r="Z20" s="5">
        <v>3</v>
      </c>
      <c r="AA20" s="9" t="s">
        <v>93</v>
      </c>
      <c r="AC20" s="4" t="str">
        <f t="shared" si="15"/>
        <v/>
      </c>
      <c r="AD20">
        <v>1</v>
      </c>
      <c r="AE20">
        <v>15</v>
      </c>
      <c r="AF20" s="8">
        <v>25</v>
      </c>
      <c r="AG20" s="3" t="s">
        <v>93</v>
      </c>
      <c r="AI20" s="4" t="str">
        <f t="shared" si="16"/>
        <v/>
      </c>
      <c r="AJ20">
        <v>1</v>
      </c>
      <c r="AK20">
        <v>15</v>
      </c>
      <c r="AL20">
        <v>25</v>
      </c>
      <c r="AM20" s="3" t="s">
        <v>93</v>
      </c>
      <c r="AO20" s="4" t="str">
        <f t="shared" si="17"/>
        <v/>
      </c>
      <c r="AP20">
        <v>1</v>
      </c>
      <c r="AQ20">
        <v>15</v>
      </c>
      <c r="AR20">
        <v>25</v>
      </c>
      <c r="AS20" s="3" t="s">
        <v>93</v>
      </c>
      <c r="AU20" s="4" t="str">
        <f t="shared" si="18"/>
        <v/>
      </c>
      <c r="AV20">
        <v>1</v>
      </c>
      <c r="AW20">
        <v>15</v>
      </c>
      <c r="AX20">
        <v>25</v>
      </c>
      <c r="AY20" s="3" t="s">
        <v>93</v>
      </c>
      <c r="BA20" s="4" t="str">
        <f t="shared" si="19"/>
        <v/>
      </c>
      <c r="BB20">
        <v>1</v>
      </c>
      <c r="BC20">
        <v>15</v>
      </c>
      <c r="BD20">
        <v>25</v>
      </c>
      <c r="BE20" s="3" t="s">
        <v>77</v>
      </c>
      <c r="BF20" t="s">
        <v>95</v>
      </c>
      <c r="BG20" s="4" t="str">
        <f t="shared" si="20"/>
        <v/>
      </c>
      <c r="BH20">
        <v>0.05</v>
      </c>
      <c r="BI20">
        <v>1</v>
      </c>
      <c r="BJ20">
        <v>1</v>
      </c>
    </row>
    <row r="21" spans="1:62" x14ac:dyDescent="0.3">
      <c r="A21" t="s">
        <v>89</v>
      </c>
      <c r="B21" t="s">
        <v>102</v>
      </c>
      <c r="C21" t="str">
        <f t="shared" si="51"/>
        <v>PowerPoint, PowerPoint, PowerPoint, PowerPoint, PowerPoint, PowerPoint, Origin, Origin</v>
      </c>
      <c r="D21" s="1" t="str">
        <f t="shared" ca="1" si="1"/>
        <v>10, 10, 10, 10, 10, 10, 9, 9</v>
      </c>
      <c r="E21" s="1" t="str">
        <f t="shared" si="52"/>
        <v>, , , , , , s, s</v>
      </c>
      <c r="F21" s="1" t="str">
        <f t="shared" si="53"/>
        <v>1, 1, 1, 1, 1, 1, 0.05, 0.05</v>
      </c>
      <c r="G21" s="1" t="str">
        <f t="shared" si="54"/>
        <v>35, 35, 35, 35, 35, 35, 1, 1</v>
      </c>
      <c r="H21" s="1" t="str">
        <f t="shared" si="55"/>
        <v>45, 45, 45, 45, 45, 45, 1, 1</v>
      </c>
      <c r="I21" s="3" t="s">
        <v>93</v>
      </c>
      <c r="K21" s="4" t="str">
        <f t="shared" si="12"/>
        <v/>
      </c>
      <c r="L21">
        <v>1</v>
      </c>
      <c r="M21">
        <v>35</v>
      </c>
      <c r="N21">
        <v>45</v>
      </c>
      <c r="O21" s="3" t="s">
        <v>93</v>
      </c>
      <c r="Q21" s="4" t="str">
        <f t="shared" si="13"/>
        <v/>
      </c>
      <c r="R21">
        <v>1</v>
      </c>
      <c r="S21">
        <v>35</v>
      </c>
      <c r="T21">
        <v>45</v>
      </c>
      <c r="U21" s="3" t="s">
        <v>93</v>
      </c>
      <c r="W21" s="4" t="str">
        <f t="shared" si="14"/>
        <v/>
      </c>
      <c r="X21">
        <v>1</v>
      </c>
      <c r="Y21">
        <v>35</v>
      </c>
      <c r="Z21">
        <v>45</v>
      </c>
      <c r="AA21" s="3" t="s">
        <v>93</v>
      </c>
      <c r="AC21" s="4" t="str">
        <f t="shared" si="15"/>
        <v/>
      </c>
      <c r="AD21">
        <v>1</v>
      </c>
      <c r="AE21">
        <v>35</v>
      </c>
      <c r="AF21" s="8">
        <v>45</v>
      </c>
      <c r="AG21" s="3" t="s">
        <v>93</v>
      </c>
      <c r="AI21" s="4" t="str">
        <f t="shared" si="16"/>
        <v/>
      </c>
      <c r="AJ21">
        <v>1</v>
      </c>
      <c r="AK21">
        <v>35</v>
      </c>
      <c r="AL21">
        <v>45</v>
      </c>
      <c r="AM21" s="3" t="s">
        <v>93</v>
      </c>
      <c r="AO21" s="4" t="str">
        <f t="shared" si="17"/>
        <v/>
      </c>
      <c r="AP21">
        <v>1</v>
      </c>
      <c r="AQ21">
        <v>35</v>
      </c>
      <c r="AR21">
        <v>45</v>
      </c>
      <c r="AS21" s="3" t="s">
        <v>77</v>
      </c>
      <c r="AT21" t="s">
        <v>95</v>
      </c>
      <c r="AU21" s="4" t="str">
        <f t="shared" si="18"/>
        <v/>
      </c>
      <c r="AV21">
        <v>0.05</v>
      </c>
      <c r="AW21">
        <v>1</v>
      </c>
      <c r="AX21">
        <v>1</v>
      </c>
      <c r="AY21" s="3" t="s">
        <v>77</v>
      </c>
      <c r="AZ21" t="s">
        <v>95</v>
      </c>
      <c r="BA21" s="4" t="str">
        <f t="shared" si="19"/>
        <v/>
      </c>
      <c r="BB21">
        <v>0.05</v>
      </c>
      <c r="BC21">
        <v>1</v>
      </c>
      <c r="BD21">
        <v>1</v>
      </c>
      <c r="BE21" s="3"/>
      <c r="BG21" s="4" t="str">
        <f t="shared" si="20"/>
        <v/>
      </c>
    </row>
    <row r="22" spans="1:62" x14ac:dyDescent="0.3">
      <c r="A22" t="s">
        <v>104</v>
      </c>
      <c r="B22" t="s">
        <v>103</v>
      </c>
      <c r="C22" t="str">
        <f t="shared" si="51"/>
        <v>Gold</v>
      </c>
      <c r="D22" s="1" t="str">
        <f t="shared" ref="D22" ca="1" si="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" s="1" t="str">
        <f t="shared" si="52"/>
        <v>1</v>
      </c>
      <c r="F22" s="1" t="str">
        <f t="shared" si="53"/>
        <v>1</v>
      </c>
      <c r="G22" s="1" t="str">
        <f t="shared" si="54"/>
        <v>9999</v>
      </c>
      <c r="H22" s="1" t="str">
        <f t="shared" si="55"/>
        <v>9999</v>
      </c>
      <c r="I22" s="3" t="s">
        <v>10</v>
      </c>
      <c r="J22">
        <v>1</v>
      </c>
      <c r="K22" s="4" t="str">
        <f t="shared" ref="K22" si="57">IF(AND(OR(I22="Gacha",I22="Origin"),ISBLANK(J22)),"서브밸류 필요","")</f>
        <v/>
      </c>
      <c r="L22">
        <v>1</v>
      </c>
      <c r="M22">
        <v>9999</v>
      </c>
      <c r="N22">
        <v>9999</v>
      </c>
      <c r="O22" s="3"/>
      <c r="Q22" s="4" t="str">
        <f t="shared" si="13"/>
        <v/>
      </c>
      <c r="W22" s="4" t="str">
        <f t="shared" si="14"/>
        <v/>
      </c>
      <c r="AC22" s="4" t="str">
        <f t="shared" si="15"/>
        <v/>
      </c>
      <c r="AI22" s="4" t="str">
        <f t="shared" si="16"/>
        <v/>
      </c>
      <c r="AO22" s="4" t="str">
        <f t="shared" si="17"/>
        <v/>
      </c>
      <c r="AU22" s="4" t="str">
        <f t="shared" si="18"/>
        <v/>
      </c>
      <c r="BA22" s="4" t="str">
        <f t="shared" si="19"/>
        <v/>
      </c>
      <c r="BG22" s="4" t="str">
        <f t="shared" si="20"/>
        <v/>
      </c>
    </row>
    <row r="23" spans="1:62" x14ac:dyDescent="0.3">
      <c r="A23" t="s">
        <v>105</v>
      </c>
      <c r="B23" t="s">
        <v>106</v>
      </c>
      <c r="C23" t="str">
        <f t="shared" ref="C23" si="58">IF(ISBLANK(I23),"",I23)
&amp;IF(ISBLANK(O23),"",", "&amp;O23)
&amp;IF(ISBLANK(U23),"",", "&amp;U23)
&amp;IF(ISBLANK(AA23),"",", "&amp;AA23)
&amp;IF(ISBLANK(AG23),"",", "&amp;AG23)
&amp;IF(ISBLANK(AM23),"",", "&amp;AM23)
&amp;IF(ISBLANK(AS23),"",", "&amp;AS23)
&amp;IF(ISBLANK(AY23),"",", "&amp;AY23)
&amp;IF(ISBLANK(BE23),"",", "&amp;BE23)</f>
        <v>Diamond</v>
      </c>
      <c r="D23" s="1" t="str">
        <f t="shared" ref="D23" ca="1" si="5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" s="1" t="str">
        <f t="shared" ref="E23" si="60">IF(ISBLANK(J23),"",J23)
&amp;IF(ISBLANK(O23),"",", "&amp;P23)
&amp;IF(ISBLANK(U23),"",", "&amp;V23)
&amp;IF(ISBLANK(AA23),"",", "&amp;AB23)
&amp;IF(ISBLANK(AG23),"",", "&amp;AH23)
&amp;IF(ISBLANK(AM23),"",", "&amp;AN23)
&amp;IF(ISBLANK(AS23),"",", "&amp;AT23)
&amp;IF(ISBLANK(AY23),"",", "&amp;AZ23)
&amp;IF(ISBLANK(BE23),"",", "&amp;BF23)</f>
        <v>1</v>
      </c>
      <c r="F23" s="1" t="str">
        <f t="shared" ref="F23" si="61">IF(ISBLANK(L23),"",L23)
&amp;IF(ISBLANK(R23),"",", "&amp;R23)
&amp;IF(ISBLANK(X23),"",", "&amp;X23)
&amp;IF(ISBLANK(AD23),"",", "&amp;AD23)
&amp;IF(ISBLANK(AJ23),"",", "&amp;AJ23)
&amp;IF(ISBLANK(AP23),"",", "&amp;AP23)
&amp;IF(ISBLANK(AV23),"",", "&amp;AV23)
&amp;IF(ISBLANK(BB23),"",", "&amp;BB23)
&amp;IF(ISBLANK(BH23),"",", "&amp;BH23)</f>
        <v>1</v>
      </c>
      <c r="G23" s="1" t="str">
        <f t="shared" ref="G23" si="62">IF(ISBLANK(M23),"",M23)
&amp;IF(ISBLANK(S23),"",", "&amp;S23)
&amp;IF(ISBLANK(Y23),"",", "&amp;Y23)
&amp;IF(ISBLANK(AE23),"",", "&amp;AE23)
&amp;IF(ISBLANK(AK23),"",", "&amp;AK23)
&amp;IF(ISBLANK(AQ23),"",", "&amp;AQ23)
&amp;IF(ISBLANK(AW23),"",", "&amp;AW23)
&amp;IF(ISBLANK(BC23),"",", "&amp;BC23)
&amp;IF(ISBLANK(BI23),"",", "&amp;BI23)</f>
        <v>9999</v>
      </c>
      <c r="H23" s="1" t="str">
        <f t="shared" ref="H23" si="63">IF(ISBLANK(N23),"",N23)
&amp;IF(ISBLANK(T23),"",", "&amp;T23)
&amp;IF(ISBLANK(Z23),"",", "&amp;Z23)
&amp;IF(ISBLANK(AF23),"",", "&amp;AF23)
&amp;IF(ISBLANK(AL23),"",", "&amp;AL23)
&amp;IF(ISBLANK(AR23),"",", "&amp;AR23)
&amp;IF(ISBLANK(AX23),"",", "&amp;AX23)
&amp;IF(ISBLANK(BD23),"",", "&amp;BD23)
&amp;IF(ISBLANK(BJ23),"",", "&amp;BJ23)</f>
        <v>9999</v>
      </c>
      <c r="I23" s="3" t="s">
        <v>90</v>
      </c>
      <c r="J23">
        <v>1</v>
      </c>
      <c r="K23" s="4" t="str">
        <f t="shared" ref="K23" si="64">IF(AND(OR(I23="Gacha",I23="Origin"),ISBLANK(J23)),"서브밸류 필요","")</f>
        <v/>
      </c>
      <c r="L23">
        <v>1</v>
      </c>
      <c r="M23">
        <v>9999</v>
      </c>
      <c r="N23">
        <v>9999</v>
      </c>
      <c r="O23" s="3"/>
      <c r="Q23" s="4" t="str">
        <f t="shared" ref="Q23" si="65">IF(AND(OR(O23="Gacha",O23="Origin"),ISBLANK(P23)),"서브밸류 필요","")</f>
        <v/>
      </c>
      <c r="W23" s="4" t="str">
        <f t="shared" ref="W23" si="66">IF(AND(OR(U23="Gacha",U23="Origin"),ISBLANK(V23)),"서브밸류 필요","")</f>
        <v/>
      </c>
      <c r="AC23" s="4" t="str">
        <f t="shared" ref="AC23" si="67">IF(AND(OR(AA23="Gacha",AA23="Origin"),ISBLANK(AB23)),"서브밸류 필요","")</f>
        <v/>
      </c>
      <c r="AI23" s="4" t="str">
        <f t="shared" ref="AI23" si="68">IF(AND(OR(AG23="Gacha",AG23="Origin"),ISBLANK(AH23)),"서브밸류 필요","")</f>
        <v/>
      </c>
      <c r="AO23" s="4" t="str">
        <f t="shared" ref="AO23" si="69">IF(AND(OR(AM23="Gacha",AM23="Origin"),ISBLANK(AN23)),"서브밸류 필요","")</f>
        <v/>
      </c>
      <c r="AU23" s="4" t="str">
        <f t="shared" ref="AU23" si="70">IF(AND(OR(AS23="Gacha",AS23="Origin"),ISBLANK(AT23)),"서브밸류 필요","")</f>
        <v/>
      </c>
      <c r="BA23" s="4" t="str">
        <f t="shared" ref="BA23" si="71">IF(AND(OR(AY23="Gacha",AY23="Origin"),ISBLANK(AZ23)),"서브밸류 필요","")</f>
        <v/>
      </c>
      <c r="BG23" s="4" t="str">
        <f t="shared" ref="BG23" si="72">IF(AND(OR(BE23="Gacha",BE23="Origin"),ISBLANK(BF23)),"서브밸류 필요","")</f>
        <v/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AY18:AY21 AM2:AM21 AG2:AG21 U2:U21 AA2:AA21 AS2:AS21 I2:I23 O2:O23 BE2:BE2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5" sqref="A5"/>
    </sheetView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78</v>
      </c>
      <c r="B1" s="7" t="s">
        <v>79</v>
      </c>
    </row>
    <row r="2" spans="1:2" x14ac:dyDescent="0.3">
      <c r="A2">
        <v>0</v>
      </c>
      <c r="B2">
        <v>1</v>
      </c>
    </row>
    <row r="3" spans="1:2" x14ac:dyDescent="0.3">
      <c r="A3">
        <v>10</v>
      </c>
      <c r="B3">
        <v>1.1000000000000001</v>
      </c>
    </row>
    <row r="4" spans="1:2" x14ac:dyDescent="0.3">
      <c r="A4">
        <v>20</v>
      </c>
      <c r="B4">
        <v>1.2</v>
      </c>
    </row>
    <row r="5" spans="1:2" x14ac:dyDescent="0.3">
      <c r="A5">
        <v>30</v>
      </c>
      <c r="B5">
        <v>1.3</v>
      </c>
    </row>
    <row r="6" spans="1:2" x14ac:dyDescent="0.3">
      <c r="A6">
        <v>40</v>
      </c>
      <c r="B6">
        <v>1.4</v>
      </c>
    </row>
    <row r="7" spans="1:2" x14ac:dyDescent="0.3">
      <c r="A7">
        <v>50</v>
      </c>
      <c r="B7">
        <v>1.5</v>
      </c>
    </row>
    <row r="8" spans="1:2" x14ac:dyDescent="0.3">
      <c r="A8">
        <v>60</v>
      </c>
      <c r="B8">
        <v>1.6</v>
      </c>
    </row>
    <row r="9" spans="1:2" x14ac:dyDescent="0.3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/>
  </sheetViews>
  <sheetFormatPr defaultRowHeight="16.5" x14ac:dyDescent="0.3"/>
  <cols>
    <col min="2" max="2" width="47.875" customWidth="1"/>
  </cols>
  <sheetData>
    <row r="1" spans="1:8" ht="27" customHeight="1" x14ac:dyDescent="0.3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 x14ac:dyDescent="0.3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 x14ac:dyDescent="0.3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 x14ac:dyDescent="0.3">
      <c r="A4">
        <v>3</v>
      </c>
      <c r="B4" t="s">
        <v>69</v>
      </c>
    </row>
    <row r="5" spans="1:8" x14ac:dyDescent="0.3">
      <c r="A5">
        <v>4</v>
      </c>
      <c r="B5" t="s">
        <v>70</v>
      </c>
    </row>
    <row r="6" spans="1:8" x14ac:dyDescent="0.3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NotCharTable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2020-05-05T04:14:32Z</dcterms:modified>
</cp:coreProperties>
</file>