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CA57FCB-01DA-4CCE-AF02-04B18117D70C}" xr6:coauthVersionLast="47" xr6:coauthVersionMax="47" xr10:uidLastSave="{00000000-0000-0000-0000-000000000000}"/>
  <bookViews>
    <workbookView xWindow="-1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1" l="1"/>
  <c r="D31" i="11"/>
  <c r="D48" i="11"/>
  <c r="D49" i="11"/>
  <c r="D9" i="11"/>
  <c r="T46" i="11"/>
  <c r="S46" i="11"/>
  <c r="D46" i="11"/>
  <c r="C46" i="11"/>
  <c r="B46" i="11"/>
  <c r="V46" i="11" s="1"/>
  <c r="T49" i="11"/>
  <c r="S49" i="11"/>
  <c r="C49" i="11"/>
  <c r="B49" i="11"/>
  <c r="V49" i="11" s="1"/>
  <c r="C48" i="11"/>
  <c r="S48" i="11"/>
  <c r="T48" i="11"/>
  <c r="T31" i="11"/>
  <c r="S31" i="11"/>
  <c r="C31" i="11"/>
  <c r="T18" i="11"/>
  <c r="S18" i="11"/>
  <c r="C18" i="11"/>
  <c r="B18" i="11"/>
  <c r="V18" i="11" s="1"/>
  <c r="T9" i="11"/>
  <c r="S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80" i="9" l="1"/>
  <c r="AA171" i="9"/>
  <c r="AA221" i="9"/>
  <c r="AA170" i="9"/>
  <c r="AA81" i="9"/>
  <c r="AA291" i="9"/>
  <c r="AA290" i="9"/>
  <c r="AN171" i="9" l="1"/>
  <c r="AN170" i="9"/>
  <c r="AN81" i="9"/>
  <c r="AN8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36" i="9"/>
  <c r="AA373" i="9"/>
  <c r="AA351" i="9"/>
  <c r="AA320" i="9"/>
  <c r="AA354" i="9"/>
  <c r="AA161" i="9"/>
  <c r="AA347" i="9"/>
  <c r="AA346" i="9"/>
  <c r="AA316" i="9"/>
  <c r="AA160" i="9"/>
  <c r="AA200" i="9"/>
  <c r="AA315" i="9"/>
  <c r="AA201" i="9"/>
  <c r="AA323" i="9"/>
  <c r="AN323" i="9" l="1"/>
  <c r="AN354" i="9"/>
  <c r="AN342" i="9"/>
  <c r="AN373" i="9"/>
  <c r="AN316" i="9"/>
  <c r="AN161" i="9"/>
  <c r="AN315" i="9"/>
  <c r="AN200" i="9"/>
  <c r="AN160" i="9"/>
  <c r="AN367" i="9"/>
  <c r="AN347" i="9"/>
  <c r="AN346" i="9"/>
  <c r="AN201" i="9"/>
  <c r="AN351" i="9"/>
  <c r="AN320" i="9"/>
  <c r="AN336" i="9"/>
  <c r="AN360" i="9"/>
  <c r="AN329"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130" i="9"/>
  <c r="AA131" i="9"/>
  <c r="AA326" i="9"/>
  <c r="AA357" i="9"/>
  <c r="AA220" i="9"/>
  <c r="AA366" i="9"/>
  <c r="AA335" i="9"/>
  <c r="AA332" i="9"/>
  <c r="AA363" i="9"/>
  <c r="AA333" i="9"/>
  <c r="AA26" i="9"/>
  <c r="AA156" i="9"/>
  <c r="AA210" i="9"/>
  <c r="AA270" i="9"/>
  <c r="AA277" i="9"/>
  <c r="AA187" i="9"/>
  <c r="AA299" i="9"/>
  <c r="AA24" i="9"/>
  <c r="AA198" i="9"/>
  <c r="AA105" i="9"/>
  <c r="AA307" i="9"/>
  <c r="AA36" i="9"/>
  <c r="AA95" i="9"/>
  <c r="AA88" i="9"/>
  <c r="AA296" i="9"/>
  <c r="AA19" i="9"/>
  <c r="AA18" i="9"/>
  <c r="AA295" i="9"/>
  <c r="AA108" i="9"/>
  <c r="AA15" i="9"/>
  <c r="AA183" i="9"/>
  <c r="AA306" i="9"/>
  <c r="AA319" i="9"/>
  <c r="AA204" i="9"/>
  <c r="AA91" i="9"/>
  <c r="AA32" i="9"/>
  <c r="AA192" i="9"/>
  <c r="AA186" i="9"/>
  <c r="AA62" i="9"/>
  <c r="AA359" i="9"/>
  <c r="AA42" i="9"/>
  <c r="AA328" i="9"/>
  <c r="AA9" i="9"/>
  <c r="AA82" i="9"/>
  <c r="AA365" i="9"/>
  <c r="AA143" i="9"/>
  <c r="AA97" i="9"/>
  <c r="AA358" i="9"/>
  <c r="AA278" i="9"/>
  <c r="AA11" i="9"/>
  <c r="AA271" i="9"/>
  <c r="AA68" i="9"/>
  <c r="AA202" i="9"/>
  <c r="AA169" i="9"/>
  <c r="AA223" i="9"/>
  <c r="AA114" i="9"/>
  <c r="AA308" i="9"/>
  <c r="AA86" i="9"/>
  <c r="AA154" i="9"/>
  <c r="AA58" i="9"/>
  <c r="AA162" i="9"/>
  <c r="AA303" i="9"/>
  <c r="AA121" i="9"/>
  <c r="AA324" i="9"/>
  <c r="AA85" i="9"/>
  <c r="AA64" i="9"/>
  <c r="AA276" i="9"/>
  <c r="AA337" i="9"/>
  <c r="AA176" i="9"/>
  <c r="AA185" i="9"/>
  <c r="AA266" i="9"/>
  <c r="AA322" i="9"/>
  <c r="AA304" i="9"/>
  <c r="AA111" i="9"/>
  <c r="AA17" i="9"/>
  <c r="AA59" i="9"/>
  <c r="AA38" i="9"/>
  <c r="AA267" i="9"/>
  <c r="AA317" i="9"/>
  <c r="AA87" i="9"/>
  <c r="AA345" i="9"/>
  <c r="AA28" i="9"/>
  <c r="AA33" i="9"/>
  <c r="AA254" i="9"/>
  <c r="AA10" i="9"/>
  <c r="AA120" i="9"/>
  <c r="AA173" i="9"/>
  <c r="AA69" i="9"/>
  <c r="AA177" i="9"/>
  <c r="AA272" i="9"/>
  <c r="AA225" i="9"/>
  <c r="AA353" i="9"/>
  <c r="AA244" i="9"/>
  <c r="AA79" i="9"/>
  <c r="AA203" i="9"/>
  <c r="AA361" i="9"/>
  <c r="AA243" i="9"/>
  <c r="AA195" i="9"/>
  <c r="AA134" i="9"/>
  <c r="AA219" i="9"/>
  <c r="AA113" i="9"/>
  <c r="AA55" i="9"/>
  <c r="AA94" i="9"/>
  <c r="AA52" i="9"/>
  <c r="AA318" i="9"/>
  <c r="AA211" i="9"/>
  <c r="AA251" i="9"/>
  <c r="AA294" i="9"/>
  <c r="AA140" i="9"/>
  <c r="AA313" i="9"/>
  <c r="AA213" i="9"/>
  <c r="AA349" i="9"/>
  <c r="AA257" i="9"/>
  <c r="AA289" i="9"/>
  <c r="AA135" i="9"/>
  <c r="AA327" i="9"/>
  <c r="AA109" i="9"/>
  <c r="AA77" i="9"/>
  <c r="AA364" i="9"/>
  <c r="AA340" i="9"/>
  <c r="AA214" i="9"/>
  <c r="AA281" i="9"/>
  <c r="AA122" i="9"/>
  <c r="AA90" i="9"/>
  <c r="AA293" i="9"/>
  <c r="AA152" i="9"/>
  <c r="AA205" i="9"/>
  <c r="AA217" i="9"/>
  <c r="AA6" i="9"/>
  <c r="AA30" i="9"/>
  <c r="AA70" i="9"/>
  <c r="AA209" i="9"/>
  <c r="AA22" i="9"/>
  <c r="AA45" i="9"/>
  <c r="AA196" i="9"/>
  <c r="AA368" i="9"/>
  <c r="AA125" i="9"/>
  <c r="AA255" i="9"/>
  <c r="AA107" i="9"/>
  <c r="AA3" i="9"/>
  <c r="AA226" i="9"/>
  <c r="AA71" i="9"/>
  <c r="AA155" i="9"/>
  <c r="AA150" i="9"/>
  <c r="AA163" i="9"/>
  <c r="AA372" i="9"/>
  <c r="AA285" i="9"/>
  <c r="AA229" i="9"/>
  <c r="AA102" i="9"/>
  <c r="AA153" i="9"/>
  <c r="AA325" i="9"/>
  <c r="AA145" i="9"/>
  <c r="AA151" i="9"/>
  <c r="AA144" i="9"/>
  <c r="AA245" i="9"/>
  <c r="AA208" i="9"/>
  <c r="AA253" i="9"/>
  <c r="AA275" i="9"/>
  <c r="AA264" i="9"/>
  <c r="AA175" i="9"/>
  <c r="AA218" i="9"/>
  <c r="AA78" i="9"/>
  <c r="AA362" i="9"/>
  <c r="AA138" i="9"/>
  <c r="AA247" i="9"/>
  <c r="AA240" i="9"/>
  <c r="AA103" i="9"/>
  <c r="AA139" i="9"/>
  <c r="AA166" i="9"/>
  <c r="AA286" i="9"/>
  <c r="AA83" i="9"/>
  <c r="AA7" i="9"/>
  <c r="AA241" i="9"/>
  <c r="AA237" i="9"/>
  <c r="AA194" i="9"/>
  <c r="AA164" i="9"/>
  <c r="AA13" i="9"/>
  <c r="AA117" i="9"/>
  <c r="AA344" i="9"/>
  <c r="AA321" i="9"/>
  <c r="AA127" i="9"/>
  <c r="AA234" i="9"/>
  <c r="AA314" i="9"/>
  <c r="AA142" i="9"/>
  <c r="AA39" i="9"/>
  <c r="AA89" i="9"/>
  <c r="AA258" i="9"/>
  <c r="AA356" i="9"/>
  <c r="AA228" i="9"/>
  <c r="AA53" i="9"/>
  <c r="AA65" i="9"/>
  <c r="AA334" i="9"/>
  <c r="AA14" i="9"/>
  <c r="AA207" i="9"/>
  <c r="AA341" i="9"/>
  <c r="AA75" i="9"/>
  <c r="AA197" i="9"/>
  <c r="AA227" i="9"/>
  <c r="AA167" i="9"/>
  <c r="AA93" i="9"/>
  <c r="AA292" i="9"/>
  <c r="AA371" i="9"/>
  <c r="AA265" i="9"/>
  <c r="AA274" i="9"/>
  <c r="AA96" i="9"/>
  <c r="AA72" i="9"/>
  <c r="AA165" i="9"/>
  <c r="AA137" i="9"/>
  <c r="AA50" i="9"/>
  <c r="AA174" i="9"/>
  <c r="AA288" i="9"/>
  <c r="AA235" i="9"/>
  <c r="AA309" i="9"/>
  <c r="AA57" i="9"/>
  <c r="AA269" i="9"/>
  <c r="AA118" i="9"/>
  <c r="AA46" i="9"/>
  <c r="AA273" i="9"/>
  <c r="AA66" i="9"/>
  <c r="AA124" i="9"/>
  <c r="AA115" i="9"/>
  <c r="AA5" i="9"/>
  <c r="AA56" i="9"/>
  <c r="AA98" i="9"/>
  <c r="AA283" i="9"/>
  <c r="AA302" i="9"/>
  <c r="AA132" i="9"/>
  <c r="AA104" i="9"/>
  <c r="AA126" i="9"/>
  <c r="AA180" i="9"/>
  <c r="AA249" i="9"/>
  <c r="AA49" i="9"/>
  <c r="AA230" i="9"/>
  <c r="AA250" i="9"/>
  <c r="AA44" i="9"/>
  <c r="AA284" i="9"/>
  <c r="AA51" i="9"/>
  <c r="AA184" i="9"/>
  <c r="AA29" i="9"/>
  <c r="AA189" i="9"/>
  <c r="AA106" i="9"/>
  <c r="AA99" i="9"/>
  <c r="AA355" i="9"/>
  <c r="AA37" i="9"/>
  <c r="AA84" i="9"/>
  <c r="AA239" i="9"/>
  <c r="AA43" i="9"/>
  <c r="AA67" i="9"/>
  <c r="AA287" i="9"/>
  <c r="AA246" i="9"/>
  <c r="AA4" i="9"/>
  <c r="AA236" i="9"/>
  <c r="AA280" i="9"/>
  <c r="AA12" i="9"/>
  <c r="AA8" i="9"/>
  <c r="AA2" i="9"/>
  <c r="AA172" i="9"/>
  <c r="AA34" i="9"/>
  <c r="AA123" i="9"/>
  <c r="AA263" i="9"/>
  <c r="AA216" i="9"/>
  <c r="AA73" i="9"/>
  <c r="AA136" i="9"/>
  <c r="AA157" i="9"/>
  <c r="AA116" i="9"/>
  <c r="AA222" i="9"/>
  <c r="AA182" i="9"/>
  <c r="AA179" i="9"/>
  <c r="AA232" i="9"/>
  <c r="AA48" i="9"/>
  <c r="AA279" i="9"/>
  <c r="AA199" i="9"/>
  <c r="AA256" i="9"/>
  <c r="AA149" i="9"/>
  <c r="AA74" i="9"/>
  <c r="AA369" i="9"/>
  <c r="AA252" i="9"/>
  <c r="AA212" i="9"/>
  <c r="AA16" i="9"/>
  <c r="AA25" i="9"/>
  <c r="AA63" i="9"/>
  <c r="AA215" i="9"/>
  <c r="AA159" i="9"/>
  <c r="AA23" i="9"/>
  <c r="AA47" i="9"/>
  <c r="AA188" i="9"/>
  <c r="AA181" i="9"/>
  <c r="AA352" i="9"/>
  <c r="AA298" i="9"/>
  <c r="AA27" i="9"/>
  <c r="AA128" i="9"/>
  <c r="AA348" i="9"/>
  <c r="AA76" i="9"/>
  <c r="AA148" i="9"/>
  <c r="AA147" i="9"/>
  <c r="AA35" i="9"/>
  <c r="AA331" i="9"/>
  <c r="AA238" i="9"/>
  <c r="AA231" i="9"/>
  <c r="AA112" i="9"/>
  <c r="AA338" i="9"/>
  <c r="AA92" i="9"/>
  <c r="AA141" i="9"/>
  <c r="AA330" i="9"/>
  <c r="AA268" i="9"/>
  <c r="AA31" i="9"/>
  <c r="AA248" i="9"/>
  <c r="AA233" i="9"/>
  <c r="AA168" i="9"/>
  <c r="AA242" i="9"/>
  <c r="AA305" i="9"/>
  <c r="AA297" i="9"/>
  <c r="AA262" i="9"/>
  <c r="AA119" i="9"/>
  <c r="AA54" i="9"/>
  <c r="AA178" i="9"/>
  <c r="AA282" i="9"/>
  <c r="AA146" i="9"/>
  <c r="AA133" i="9"/>
  <c r="AA158" i="9"/>
  <c r="AA259" i="9"/>
  <c r="AA206" i="9"/>
  <c r="AA129" i="9"/>
  <c r="AA193" i="9"/>
  <c r="AA224" i="9"/>
  <c r="AA350" i="9"/>
  <c r="AA110" i="9"/>
  <c r="AN220" i="9" l="1"/>
  <c r="AN333" i="9"/>
  <c r="AN364" i="9"/>
  <c r="AN140" i="9"/>
  <c r="AN141" i="9"/>
  <c r="AN356" i="9"/>
  <c r="AN355" i="9"/>
  <c r="AN324" i="9"/>
  <c r="AN325" i="9"/>
  <c r="AN121" i="9"/>
  <c r="AN120" i="9"/>
  <c r="AN111" i="9"/>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<sst xmlns="http://schemas.openxmlformats.org/spreadsheetml/2006/main" count="1981" uniqueCount="509">
  <si>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</si>
  <si>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</si>
  <si>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</si>
  <si>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</si>
  <si>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</si>
  <si>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</si>
  <si>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</si>
  <si>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</si>
  <si>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</si>
  <si>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</si>
  <si>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</si>
  <si>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</si>
  <si>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</si>
  <si>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</si>
  <si>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</si>
  <si>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</si>
  <si>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</si>
  <si>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</si>
  <si>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</si>
  <si>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</si>
  <si>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</si>
  <si>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</si>
  <si>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</si>
  <si>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</si>
  <si>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</si>
  <si>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</si>
  <si>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</si>
  <si>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</si>
  <si>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</si>
  <si>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</si>
  <si>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</si>
  <si>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</si>
  <si>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</si>
  <si>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</si>
  <si>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</si>
  <si>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</si>
  <si>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</si>
  <si>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</si>
  <si>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</si>
  <si>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</si>
  <si>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</si>
  <si>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</si>
  <si>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</si>
  <si>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</si>
  <si>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</si>
  <si>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</si>
  <si>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</si>
  <si>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</si>
  <si>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</si>
  <si>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</si>
  <si>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</si>
  <si>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</si>
  <si>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</si>
  <si>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</si>
  <si>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</si>
  <si>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</si>
  <si>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</si>
  <si>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</si>
  <si>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</si>
  <si>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</si>
  <si>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</si>
  <si>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</si>
  <si>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</si>
  <si>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</si>
  <si>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</si>
  <si>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</si>
  <si>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</si>
  <si>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</si>
  <si>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</si>
  <si>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</si>
  <si>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</si>
  <si>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</si>
  <si>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</si>
  <si>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</si>
  <si>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</si>
  <si>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</si>
  <si>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</si>
  <si>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</si>
  <si>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</si>
  <si>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</si>
  <si>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</si>
  <si>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</si>
  <si>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</si>
  <si>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</si>
  <si>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</si>
  <si>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</si>
  <si>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</si>
  <si>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</si>
  <si>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</si>
  <si>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</si>
  <si>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</si>
  <si>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</si>
  <si>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</si>
  <si>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</si>
  <si>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</si>
  <si>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</si>
  <si>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</si>
  <si>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</si>
  <si>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</si>
  <si>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</si>
  <si>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</si>
  <si>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</si>
  <si>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</si>
  <si>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</si>
  <si>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</si>
  <si>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</si>
  <si>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</si>
  <si>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</si>
  <si>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</si>
  <si>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</si>
  <si>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</si>
  <si>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</si>
  <si>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</si>
  <si>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</si>
  <si>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</si>
  <si>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</si>
  <si>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</si>
  <si>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</si>
  <si>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</si>
  <si>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</si>
  <si>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</si>
  <si>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</si>
  <si>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</si>
  <si>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</si>
  <si>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</si>
  <si>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</si>
  <si>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</si>
  <si>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</si>
  <si>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</si>
  <si>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</si>
  <si>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</si>
  <si>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</si>
  <si>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</si>
  <si>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</si>
  <si>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</si>
  <si>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</si>
  <si>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</si>
  <si>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</si>
  <si>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</si>
  <si>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</si>
  <si>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</si>
  <si>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</si>
  <si>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</si>
  <si>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</si>
  <si>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</si>
  <si>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</si>
  <si>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</si>
  <si>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</si>
  <si>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</si>
  <si>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</si>
  <si>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</si>
  <si>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</si>
  <si>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</si>
  <si>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</si>
  <si>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</si>
  <si>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</si>
  <si>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</si>
  <si>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</si>
  <si>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</si>
  <si>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</si>
  <si>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</si>
  <si>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</si>
  <si>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</si>
  <si>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</si>
  <si>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</si>
  <si>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</si>
  <si>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</si>
  <si>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</si>
  <si>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</si>
  <si>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</si>
  <si>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</si>
  <si>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</si>
  <si>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</si>
  <si>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</si>
  <si>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</si>
  <si>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</si>
  <si>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</si>
  <si>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</si>
  <si>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</si>
  <si>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</si>
  <si>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</si>
  <si>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</si>
  <si>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</si>
  <si>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</si>
  <si>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</si>
  <si>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</si>
  <si>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</si>
  <si>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</si>
  <si>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</si>
  <si>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</si>
  <si>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</si>
  <si>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</si>
  <si>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</si>
  <si>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</si>
  <si>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</si>
  <si>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</si>
  <si>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</si>
  <si>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</si>
  <si>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</si>
  <si>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</si>
  <si>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</si>
  <si>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</si>
  <si>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</si>
  <si>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</si>
  <si>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</si>
  <si>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</si>
  <si>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</si>
  <si>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</si>
  <si>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</si>
  <si>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</si>
  <si>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</si>
  <si>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</si>
  <si>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</si>
  <si>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</si>
  <si>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</si>
  <si>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</si>
  <si>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</si>
  <si>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</si>
  <si>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</si>
  <si>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</si>
  <si>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</si>
  <si>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</si>
  <si>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</si>
  <si>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</si>
  <si>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</si>
  <si>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</si>
  <si>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</si>
  <si>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</si>
  <si>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</si>
  <si>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</si>
  <si>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</si>
  <si>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</si>
  <si>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</si>
  <si>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</si>
  <si>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</si>
  <si>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</si>
  <si>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</si>
  <si>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</si>
  <si>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</si>
  <si>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</si>
  <si>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</si>
  <si>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</si>
  <si>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</si>
  <si>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</si>
  <si>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</si>
  <si>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</si>
  <si>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</si>
  <si>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</si>
  <si>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</si>
  <si>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</si>
  <si>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</si>
  <si>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</si>
  <si>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</si>
  <si>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</si>
  <si>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</si>
  <si>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</si>
  <si>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</si>
  <si>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</si>
  <si>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</si>
  <si>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</si>
  <si>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</si>
  <si>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</si>
  <si>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</si>
  <si>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</si>
  <si>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</si>
  <si>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</si>
  <si>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</si>
  <si>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</si>
  <si>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</si>
  <si>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</si>
  <si>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</si>
  <si>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</si>
  <si>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</si>
  <si>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</si>
  <si>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</si>
  <si>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</si>
  <si>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</si>
  <si>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</si>
  <si>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</si>
  <si>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</si>
  <si>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</si>
  <si>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</si>
  <si>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</si>
  <si>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</si>
  <si>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</si>
  <si>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</si>
  <si>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</si>
  <si>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</si>
  <si>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</si>
  <si>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</si>
  <si>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</si>
  <si>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</si>
  <si>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</si>
  <si>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</si>
  <si>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</si>
  <si>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</si>
  <si>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</si>
  <si>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</si>
  <si>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</si>
  <si>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</si>
  <si>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</si>
  <si>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</si>
  <si>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</si>
  <si>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</si>
  <si>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</si>
  <si>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</si>
  <si>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</si>
  <si>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</si>
  <si>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</si>
  <si>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</si>
  <si>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</si>
  <si>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</si>
  <si>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</si>
  <si>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</si>
  <si>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</si>
  <si>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</si>
  <si>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</si>
  <si>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</si>
  <si>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</si>
  <si>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</si>
  <si>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</si>
  <si>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</si>
  <si>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</si>
  <si>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</si>
  <si>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</si>
  <si>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</si>
  <si>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</si>
  <si>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</si>
  <si>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</si>
  <si>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</si>
  <si>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</si>
  <si>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</si>
  <si>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</si>
  <si>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</si>
  <si>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</si>
  <si>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</si>
  <si>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</si>
  <si>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</si>
  <si>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</si>
  <si>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</si>
  <si>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</si>
  <si>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</si>
  <si>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</si>
  <si>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</si>
  <si>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</si>
  <si>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</si>
  <si>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</si>
  <si>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</si>
  <si>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</si>
  <si>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</si>
  <si>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</si>
  <si>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</si>
  <si>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</si>
  <si>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</si>
  <si>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</si>
  <si>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</si>
  <si>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</si>
  <si>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</si>
  <si>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</si>
  <si>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</si>
  <si>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</si>
  <si>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</si>
  <si>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</si>
  <si>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</si>
  <si>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</si>
  <si>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</si>
  <si>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</si>
  <si>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</si>
  <si>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</si>
  <si>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</si>
  <si>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</si>
  <si>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</si>
  <si>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</si>
  <si>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</si>
  <si>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</si>
  <si>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</si>
  <si>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</si>
  <si>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</si>
  <si>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</si>
  <si>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</si>
  <si>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</si>
  <si>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</si>
  <si>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</si>
  <si>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</si>
  <si>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</si>
  <si>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</si>
  <si>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</si>
  <si>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</si>
  <si>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</si>
  <si>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</si>
  <si>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</si>
  <si>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</si>
  <si>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</si>
  <si>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</si>
  <si>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</si>
  <si>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</si>
  <si>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</si>
  <si>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</si>
  <si>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</si>
  <si>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</si>
  <si>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</si>
  <si>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</si>
  <si>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</si>
  <si>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</si>
  <si>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</si>
  <si>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</si>
  <si>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</si>
  <si>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</si>
  <si>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</si>
  <si>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</si>
  <si>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</si>
  <si>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</si>
  <si>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</si>
  <si>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</si>
  <si>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</si>
  <si>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</si>
  <si>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</si>
  <si>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</si>
  <si>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</si>
  <si>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</si>
  <si>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</si>
  <si>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</si>
  <si>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</si>
  <si>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</si>
  <si>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</si>
  <si>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</si>
  <si>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</si>
  <si>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</si>
  <si>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</si>
  <si>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</si>
  <si>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</si>
  <si>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</si>
  <si>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</si>
  <si>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</si>
  <si>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</si>
  <si>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</si>
  <si>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</si>
  <si>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</si>
  <si>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</si>
  <si>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</si>
  <si>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</si>
  <si>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</si>
  <si>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</si>
  <si>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Equip4102</t>
    <phoneticPr fontId="1" type="noConversion"/>
  </si>
  <si>
    <t>Actor3021m</t>
    <phoneticPr fontId="1" type="noConversion"/>
  </si>
  <si>
    <t>Actor3114</t>
    <phoneticPr fontId="1" type="noConversion"/>
  </si>
  <si>
    <t>Actor3231</t>
    <phoneticPr fontId="1" type="noConversion"/>
  </si>
  <si>
    <t>Actor0030m</t>
    <phoneticPr fontId="1" type="noConversion"/>
  </si>
  <si>
    <t>EN</t>
    <phoneticPr fontId="1" type="noConversion"/>
  </si>
  <si>
    <t>Actor1216</t>
    <phoneticPr fontId="1" type="noConversion"/>
  </si>
  <si>
    <t>지정 캐릭터 LBP5</t>
  </si>
  <si>
    <t>지정 캐릭터 LBP6</t>
  </si>
  <si>
    <t>지정 캐릭터 LBP5</t>
    <phoneticPr fontId="1" type="noConversion"/>
  </si>
  <si>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</si>
  <si>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</si>
  <si>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</si>
  <si>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</si>
  <si>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</si>
  <si>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</si>
  <si>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</si>
  <si>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</si>
  <si>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</si>
  <si>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</si>
  <si>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</si>
  <si>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</si>
  <si>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</si>
  <si>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</si>
  <si>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</si>
  <si>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</si>
  <si>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</si>
  <si>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</si>
  <si>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</si>
  <si>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</si>
  <si>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</si>
  <si>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</si>
  <si>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Actor0030</t>
    <phoneticPr fontId="1" type="noConversion"/>
  </si>
  <si>
    <t>Actor0236m</t>
  </si>
  <si>
    <t>Actor2235m</t>
  </si>
  <si>
    <t>Actor2235m</t>
    <phoneticPr fontId="1" type="noConversion"/>
  </si>
  <si>
    <t>Actor0236m</t>
    <phoneticPr fontId="1" type="noConversion"/>
  </si>
  <si>
    <t>Equip7002</t>
    <phoneticPr fontId="1" type="noConversion"/>
  </si>
  <si>
    <t>Equip8301</t>
    <phoneticPr fontId="1" type="noConversion"/>
  </si>
  <si>
    <t>Equip0403</t>
  </si>
  <si>
    <t>Equip1402</t>
    <phoneticPr fontId="1" type="noConversion"/>
  </si>
  <si>
    <t>Actor2010</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</si>
  <si>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</si>
  <si>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</si>
  <si>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</si>
  <si>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</si>
  <si>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</si>
  <si>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</si>
  <si>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</si>
  <si>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</si>
  <si>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</si>
  <si>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</si>
  <si>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</si>
  <si>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</si>
  <si>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</si>
  <si>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</si>
  <si>
    <t>Actor0201</t>
    <phoneticPr fontId="1" type="noConversion"/>
  </si>
  <si>
    <t>Actor1109</t>
    <phoneticPr fontId="1" type="noConversion"/>
  </si>
  <si>
    <t>Actor0024</t>
    <phoneticPr fontId="1" type="noConversion"/>
  </si>
  <si>
    <t>Actor3019</t>
    <phoneticPr fontId="1" type="noConversion"/>
  </si>
  <si>
    <t>Actor1218</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</si>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</sst>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7.756824600074764</v>
          </cell>
          <cell r="W2">
            <v>10.345110598924368</v>
          </cell>
          <cell r="X2">
            <v>11.64</v>
          </cell>
          <cell r="Y2">
            <v>15.52</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6.8822310046891531</v>
          </cell>
          <cell r="W3">
            <v>11.236164101560679</v>
          </cell>
          <cell r="X3">
            <v>10.32</v>
          </cell>
          <cell r="Y3">
            <v>16.850000000000001</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7.7536416423779411</v>
          </cell>
          <cell r="W4">
            <v>10.853832440331635</v>
          </cell>
          <cell r="X4">
            <v>17.03</v>
          </cell>
          <cell r="Y4">
            <v>23.84</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7.0303946222774885</v>
          </cell>
          <cell r="W5">
            <v>11.640679544409263</v>
          </cell>
          <cell r="X5">
            <v>15.44</v>
          </cell>
          <cell r="Y5">
            <v>25.56</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7.8764273209656794</v>
          </cell>
          <cell r="W6">
            <v>10.912244917712057</v>
          </cell>
          <cell r="X6">
            <v>27.86</v>
          </cell>
          <cell r="Y6">
            <v>38.6</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6.7491761246649649</v>
          </cell>
          <cell r="W7">
            <v>11.313916478141952</v>
          </cell>
          <cell r="X7">
            <v>23.87</v>
          </cell>
          <cell r="Y7">
            <v>40.020000000000003</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7.8523695283481887</v>
          </cell>
          <cell r="W8">
            <v>10.410381705091876</v>
          </cell>
          <cell r="X8">
            <v>54.12</v>
          </cell>
          <cell r="Y8">
            <v>71.75</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6.8140711779707868</v>
          </cell>
          <cell r="W9">
            <v>11.841881415423755</v>
          </cell>
          <cell r="X9">
            <v>46.97</v>
          </cell>
          <cell r="Y9">
            <v>81.62</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7.6079973514675387</v>
          </cell>
          <cell r="W10">
            <v>10.355185222778555</v>
          </cell>
          <cell r="X10">
            <v>112.41</v>
          </cell>
          <cell r="Y10">
            <v>152.99</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6.6146278473236748</v>
          </cell>
          <cell r="W11">
            <v>11.771407496100363</v>
          </cell>
          <cell r="X11">
            <v>97.73</v>
          </cell>
          <cell r="Y11">
            <v>173.92</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7.8229895012328319</v>
          </cell>
          <cell r="W12">
            <v>10.568452957490798</v>
          </cell>
          <cell r="X12">
            <v>150.63</v>
          </cell>
          <cell r="Y12">
            <v>203.5</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6.7271318041139923</v>
          </cell>
          <cell r="W13">
            <v>11.536049262805566</v>
          </cell>
          <cell r="X13">
            <v>129.53</v>
          </cell>
          <cell r="Y13">
            <v>222.13</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7.5176636549781772</v>
          </cell>
          <cell r="W14">
            <v>10.925609469833269</v>
          </cell>
          <cell r="X14">
            <v>188.66</v>
          </cell>
          <cell r="Y14">
            <v>274.18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7.831490473150553</v>
          </cell>
          <cell r="W15">
            <v>10.469368433417532</v>
          </cell>
          <cell r="X15">
            <v>11.75</v>
          </cell>
          <cell r="Y15">
            <v>15.7</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6.733093033887271</v>
          </cell>
          <cell r="W16">
            <v>11.354540982142732</v>
          </cell>
          <cell r="X16">
            <v>10.1</v>
          </cell>
          <cell r="Y16">
            <v>17.03</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7.9364256332348866</v>
          </cell>
          <cell r="W17">
            <v>10.333361694052304</v>
          </cell>
          <cell r="X17">
            <v>17.43</v>
          </cell>
          <cell r="Y17">
            <v>22.69</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6.6747338170964774</v>
          </cell>
          <cell r="W18">
            <v>11.39640503207238</v>
          </cell>
          <cell r="X18">
            <v>14.66</v>
          </cell>
          <cell r="Y18">
            <v>25.03</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8.0125081070607642</v>
          </cell>
          <cell r="W19">
            <v>10.319343463549341</v>
          </cell>
          <cell r="X19">
            <v>28.34</v>
          </cell>
          <cell r="Y19">
            <v>36.5</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7.039712814893023</v>
          </cell>
          <cell r="W20">
            <v>11.80318776663335</v>
          </cell>
          <cell r="X20">
            <v>24.9</v>
          </cell>
          <cell r="Y20">
            <v>41.75</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7.9267432775017896</v>
          </cell>
          <cell r="W21">
            <v>10.409738619860549</v>
          </cell>
          <cell r="X21">
            <v>54.63</v>
          </cell>
          <cell r="Y21">
            <v>71.75</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7.2284116798797893</v>
          </cell>
          <cell r="W22">
            <v>11.442617614937928</v>
          </cell>
          <cell r="X22">
            <v>49.82</v>
          </cell>
          <cell r="Y22">
            <v>78.87</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7.7936342985651104</v>
          </cell>
          <cell r="W23">
            <v>10.342131649961132</v>
          </cell>
          <cell r="X23">
            <v>115.15</v>
          </cell>
          <cell r="Y23">
            <v>152.80000000000001</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7.1230009978724889</v>
          </cell>
          <cell r="W24">
            <v>11.586421260842627</v>
          </cell>
          <cell r="X24">
            <v>105.24</v>
          </cell>
          <cell r="Y24">
            <v>171.18</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7.446149760017664</v>
          </cell>
          <cell r="W25">
            <v>10.742241450153204</v>
          </cell>
          <cell r="X25">
            <v>143.38</v>
          </cell>
          <cell r="Y25">
            <v>206.85</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6.6951206251418531</v>
          </cell>
          <cell r="W26">
            <v>11.457532421980032</v>
          </cell>
          <cell r="X26">
            <v>128.91999999999999</v>
          </cell>
          <cell r="Y26">
            <v>220.62</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7.626485627960256</v>
          </cell>
          <cell r="W27">
            <v>10.949549590193097</v>
          </cell>
          <cell r="X27">
            <v>191.39</v>
          </cell>
          <cell r="Y27">
            <v>274.77999999999997</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7.9465310464437202</v>
          </cell>
          <cell r="W28">
            <v>10.926396160547522</v>
          </cell>
          <cell r="X28">
            <v>11.92</v>
          </cell>
          <cell r="Y28">
            <v>16.39</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7.3525077574979338</v>
          </cell>
          <cell r="W29">
            <v>11.554152860558423</v>
          </cell>
          <cell r="X29">
            <v>11.03</v>
          </cell>
          <cell r="Y29">
            <v>17.329999999999998</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8.000159271379724</v>
          </cell>
          <cell r="W30">
            <v>10.344010153065264</v>
          </cell>
          <cell r="X30">
            <v>17.57</v>
          </cell>
          <cell r="Y30">
            <v>22.72</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7.3589031506660749</v>
          </cell>
          <cell r="W31">
            <v>11.122961750969443</v>
          </cell>
          <cell r="X31">
            <v>16.16</v>
          </cell>
          <cell r="Y31">
            <v>24.43</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8.1628649133382876</v>
          </cell>
          <cell r="W32">
            <v>10.344417458867506</v>
          </cell>
          <cell r="X32">
            <v>28.87</v>
          </cell>
          <cell r="Y32">
            <v>36.590000000000003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7.3787387892401792</v>
          </cell>
          <cell r="W33">
            <v>11.855422541556816</v>
          </cell>
          <cell r="X33">
            <v>26.1</v>
          </cell>
          <cell r="Y33">
            <v>41.93</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7.7547349450985337</v>
          </cell>
          <cell r="W34">
            <v>11.087361527360335</v>
          </cell>
          <cell r="X34">
            <v>53.45</v>
          </cell>
          <cell r="Y34">
            <v>76.42</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7.3792708517906478</v>
          </cell>
          <cell r="W35">
            <v>11.121269785380017</v>
          </cell>
          <cell r="X35">
            <v>50.86</v>
          </cell>
          <cell r="Y35">
            <v>76.650000000000006</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7.9664457105855844</v>
          </cell>
          <cell r="W36">
            <v>10.483119320378893</v>
          </cell>
          <cell r="X36">
            <v>117.7</v>
          </cell>
          <cell r="Y36">
            <v>154.88</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6.8259779164745265</v>
          </cell>
          <cell r="W37">
            <v>11.815772745902857</v>
          </cell>
          <cell r="X37">
            <v>100.85</v>
          </cell>
          <cell r="Y37">
            <v>174.57</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7.8878216557481657</v>
          </cell>
          <cell r="W38">
            <v>10.329194611947383</v>
          </cell>
          <cell r="X38">
            <v>151.88</v>
          </cell>
          <cell r="Y38">
            <v>198.89</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7.3781018878820097</v>
          </cell>
          <cell r="W39">
            <v>11.12396863885207</v>
          </cell>
          <cell r="X39">
            <v>142.07</v>
          </cell>
          <cell r="Y39">
            <v>214.2</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7.8848305947169202</v>
          </cell>
          <cell r="W40">
            <v>10.877831489312783</v>
          </cell>
          <cell r="X40">
            <v>197.87</v>
          </cell>
          <cell r="Y40">
            <v>272.98</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7.4996796515615678</v>
          </cell>
          <cell r="W41">
            <v>10.381456250810203</v>
          </cell>
          <cell r="X41">
            <v>11.25</v>
          </cell>
          <cell r="Y41">
            <v>15.57</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6.8180494601626709</v>
          </cell>
          <cell r="W42">
            <v>11.338895929707142</v>
          </cell>
          <cell r="X42">
            <v>10.23</v>
          </cell>
          <cell r="Y42">
            <v>17.010000000000002</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7.446454044907747</v>
          </cell>
          <cell r="W43">
            <v>10.716444072451283</v>
          </cell>
          <cell r="X43">
            <v>16.350000000000001</v>
          </cell>
          <cell r="Y43">
            <v>23.53</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7.0380620944644177</v>
          </cell>
          <cell r="W44">
            <v>11.247241281417828</v>
          </cell>
          <cell r="X44">
            <v>15.46</v>
          </cell>
          <cell r="Y44">
            <v>24.7</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8.204006393382711</v>
          </cell>
          <cell r="W45">
            <v>11.050668962829299</v>
          </cell>
          <cell r="X45">
            <v>29.02</v>
          </cell>
          <cell r="Y45">
            <v>39.090000000000003</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6.6278668783888346</v>
          </cell>
          <cell r="W46">
            <v>11.796780359169651</v>
          </cell>
          <cell r="X46">
            <v>23.44</v>
          </cell>
          <cell r="Y46">
            <v>41.72</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7.5529583659495731</v>
          </cell>
          <cell r="W47">
            <v>10.345647354946585</v>
          </cell>
          <cell r="X47">
            <v>52.06</v>
          </cell>
          <cell r="Y47">
            <v>71.31</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6.6628008592468753</v>
          </cell>
          <cell r="W48">
            <v>11.85764150296831</v>
          </cell>
          <cell r="X48">
            <v>45.92</v>
          </cell>
          <cell r="Y48">
            <v>81.73</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7.7628548307430929</v>
          </cell>
          <cell r="W49">
            <v>11.049229980339922</v>
          </cell>
          <cell r="X49">
            <v>114.69</v>
          </cell>
          <cell r="Y49">
            <v>163.25</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7.3193581722332377</v>
          </cell>
          <cell r="W50">
            <v>11.663718253752412</v>
          </cell>
          <cell r="X50">
            <v>108.14</v>
          </cell>
          <cell r="Y50">
            <v>172.33</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7.4257379782069588</v>
          </cell>
          <cell r="W51">
            <v>10.979410056401109</v>
          </cell>
          <cell r="X51">
            <v>142.99</v>
          </cell>
          <cell r="Y51">
            <v>211.41</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7.3509840219707003</v>
          </cell>
          <cell r="W52">
            <v>11.134962776729699</v>
          </cell>
          <cell r="X52">
            <v>141.55000000000001</v>
          </cell>
          <cell r="Y52">
            <v>214.41</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8.133426018449617</v>
          </cell>
          <cell r="W53">
            <v>10.861004521987743</v>
          </cell>
          <cell r="X53">
            <v>204.11</v>
          </cell>
          <cell r="Y53">
            <v>272.56</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7.7095880411355582</v>
          </cell>
          <cell r="W54">
            <v>10.666493909741304</v>
          </cell>
          <cell r="X54">
            <v>11.56</v>
          </cell>
          <cell r="Y54">
            <v>16</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7.265091502135772</v>
          </cell>
          <cell r="W55">
            <v>11.276442525275586</v>
          </cell>
          <cell r="X55">
            <v>10.9</v>
          </cell>
          <cell r="Y55">
            <v>16.91</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8.0222075680246814</v>
          </cell>
          <cell r="W56">
            <v>10.677170065025537</v>
          </cell>
          <cell r="X56">
            <v>17.62</v>
          </cell>
          <cell r="Y56">
            <v>23.45</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7.1249704386854802</v>
          </cell>
          <cell r="W57">
            <v>11.907039916264726</v>
          </cell>
          <cell r="X57">
            <v>15.65</v>
          </cell>
          <cell r="Y57">
            <v>26.15</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8.0894814785497466</v>
          </cell>
          <cell r="W58">
            <v>10.459016121511922</v>
          </cell>
          <cell r="X58">
            <v>28.61</v>
          </cell>
          <cell r="Y58">
            <v>36.99</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7.1735940866831545</v>
          </cell>
          <cell r="W59">
            <v>11.745128873533274</v>
          </cell>
          <cell r="X59">
            <v>25.37</v>
          </cell>
          <cell r="Y59">
            <v>41.54</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7.4682701511068537</v>
          </cell>
          <cell r="W60">
            <v>10.791439925334553</v>
          </cell>
          <cell r="X60">
            <v>51.47</v>
          </cell>
          <cell r="Y60">
            <v>74.38</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6.7757149390831266</v>
          </cell>
          <cell r="W61">
            <v>11.282460888898278</v>
          </cell>
          <cell r="X61">
            <v>46.7</v>
          </cell>
          <cell r="Y61">
            <v>77.760000000000005</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7.6685023713756202</v>
          </cell>
          <cell r="W62">
            <v>10.614958048347184</v>
          </cell>
          <cell r="X62">
            <v>113.3</v>
          </cell>
          <cell r="Y62">
            <v>156.83000000000001</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6.9123730497234481</v>
          </cell>
          <cell r="W63">
            <v>11.726734930794262</v>
          </cell>
          <cell r="X63">
            <v>102.13</v>
          </cell>
          <cell r="Y63">
            <v>173.26</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7.4202118251165237</v>
          </cell>
          <cell r="W64">
            <v>11.075507046999098</v>
          </cell>
          <cell r="X64">
            <v>142.88</v>
          </cell>
          <cell r="Y64">
            <v>213.26</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7.31329934529262</v>
          </cell>
          <cell r="W65">
            <v>11.384060097795352</v>
          </cell>
          <cell r="X65">
            <v>140.82</v>
          </cell>
          <cell r="Y65">
            <v>219.2</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8.0381285144187196</v>
          </cell>
          <cell r="W66">
            <v>10.785204518575341</v>
          </cell>
          <cell r="X66">
            <v>201.72</v>
          </cell>
          <cell r="Y66">
            <v>270.66000000000003</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8.1528110057075303</v>
          </cell>
          <cell r="W68">
            <v>10.317582576215491</v>
          </cell>
          <cell r="X68">
            <v>12.23</v>
          </cell>
          <cell r="Y68">
            <v>15.48</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6.6967331293404078</v>
          </cell>
          <cell r="W69">
            <v>11.408386887774368</v>
          </cell>
          <cell r="X69">
            <v>10.050000000000001</v>
          </cell>
          <cell r="Y69">
            <v>17.11</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7.828335894658375</v>
          </cell>
          <cell r="W70">
            <v>10.725143615220329</v>
          </cell>
          <cell r="X70">
            <v>17.190000000000001</v>
          </cell>
          <cell r="Y70">
            <v>23.55</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7.3559377671909134</v>
          </cell>
          <cell r="W71">
            <v>11.534270714498259</v>
          </cell>
          <cell r="X71">
            <v>16.149999999999999</v>
          </cell>
          <cell r="Y71">
            <v>25.33</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7.7348539198225374</v>
          </cell>
          <cell r="W72">
            <v>10.982972051214283</v>
          </cell>
          <cell r="X72">
            <v>27.36</v>
          </cell>
          <cell r="Y72">
            <v>38.85</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6.808566094468004</v>
          </cell>
          <cell r="W73">
            <v>11.375226036740971</v>
          </cell>
          <cell r="X73">
            <v>24.08</v>
          </cell>
          <cell r="Y73">
            <v>40.229999999999997</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7.5410084076769817</v>
          </cell>
          <cell r="W74">
            <v>11.101906724557038</v>
          </cell>
          <cell r="X74">
            <v>51.98</v>
          </cell>
          <cell r="Y74">
            <v>76.52</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6.9891799261170666</v>
          </cell>
          <cell r="W75">
            <v>11.239459772212337</v>
          </cell>
          <cell r="X75">
            <v>48.17</v>
          </cell>
          <cell r="Y75">
            <v>77.47</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7.8936201443013863</v>
          </cell>
          <cell r="W76">
            <v>10.806879699996541</v>
          </cell>
          <cell r="X76">
            <v>116.63</v>
          </cell>
          <cell r="Y76">
            <v>159.66999999999999</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7.3593626126438627</v>
          </cell>
          <cell r="W77">
            <v>11.163342944833596</v>
          </cell>
          <cell r="X77">
            <v>108.73</v>
          </cell>
          <cell r="Y77">
            <v>164.93</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8.1691105929458718</v>
          </cell>
          <cell r="W78">
            <v>10.516814453287553</v>
          </cell>
          <cell r="X78">
            <v>157.30000000000001</v>
          </cell>
          <cell r="Y78">
            <v>202.51</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7.143234915241873</v>
          </cell>
          <cell r="W79">
            <v>11.194847162539766</v>
          </cell>
          <cell r="X79">
            <v>137.55000000000001</v>
          </cell>
          <cell r="Y79">
            <v>215.56</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8.00732710247628</v>
          </cell>
          <cell r="W80">
            <v>10.358278668341345</v>
          </cell>
          <cell r="X80">
            <v>200.94</v>
          </cell>
          <cell r="Y80">
            <v>259.94</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8.1617792352947589</v>
          </cell>
          <cell r="W88">
            <v>11.043957297107658</v>
          </cell>
          <cell r="X88">
            <v>12.24</v>
          </cell>
          <cell r="Y88">
            <v>16.57</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7.1036984841612458</v>
          </cell>
          <cell r="W89">
            <v>11.453658067704492</v>
          </cell>
          <cell r="X89">
            <v>10.66</v>
          </cell>
          <cell r="Y89">
            <v>17.18</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7.844258935355283</v>
          </cell>
          <cell r="W90">
            <v>10.677602449722524</v>
          </cell>
          <cell r="X90">
            <v>17.23</v>
          </cell>
          <cell r="Y90">
            <v>23.45</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7.0477975083813984</v>
          </cell>
          <cell r="W91">
            <v>11.78418655521447</v>
          </cell>
          <cell r="X91">
            <v>15.48</v>
          </cell>
          <cell r="Y91">
            <v>25.88</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7.6614172250756924</v>
          </cell>
          <cell r="W92">
            <v>10.845711086130269</v>
          </cell>
          <cell r="X92">
            <v>27.1</v>
          </cell>
          <cell r="Y92">
            <v>38.36</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7.2478358929073545</v>
          </cell>
          <cell r="W93">
            <v>11.342386245085997</v>
          </cell>
          <cell r="X93">
            <v>25.64</v>
          </cell>
          <cell r="Y93">
            <v>40.119999999999997</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7.9479715223477676</v>
          </cell>
          <cell r="W94">
            <v>10.693204461520512</v>
          </cell>
          <cell r="X94">
            <v>54.78</v>
          </cell>
          <cell r="Y94">
            <v>73.7</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6.7850320746142199</v>
          </cell>
          <cell r="W95">
            <v>11.70036589652222</v>
          </cell>
          <cell r="X95">
            <v>46.77</v>
          </cell>
          <cell r="Y95">
            <v>80.64</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7.5991768206450931</v>
          </cell>
          <cell r="W96">
            <v>10.444982943531304</v>
          </cell>
          <cell r="X96">
            <v>112.27</v>
          </cell>
          <cell r="Y96">
            <v>154.32</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7.2147260140325002</v>
          </cell>
          <cell r="W97">
            <v>11.455265345350625</v>
          </cell>
          <cell r="X97">
            <v>106.59</v>
          </cell>
          <cell r="Y97">
            <v>169.25</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8.1832571457446353</v>
          </cell>
          <cell r="W98">
            <v>10.578012346495443</v>
          </cell>
          <cell r="X98">
            <v>157.57</v>
          </cell>
          <cell r="Y98">
            <v>203.68</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7.1430681222862322</v>
          </cell>
          <cell r="W99">
            <v>11.807937625946535</v>
          </cell>
          <cell r="X99">
            <v>137.54</v>
          </cell>
          <cell r="Y99">
            <v>227.37</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7.6275168077476572</v>
          </cell>
          <cell r="W100">
            <v>10.85956725436017</v>
          </cell>
          <cell r="X100">
            <v>191.41</v>
          </cell>
          <cell r="Y100">
            <v>272.52</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7.9735504764025649</v>
          </cell>
          <cell r="W101">
            <v>10.691683313155963</v>
          </cell>
          <cell r="X101">
            <v>11.96</v>
          </cell>
          <cell r="Y101">
            <v>16.04</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6.7580873538409598</v>
          </cell>
          <cell r="W102">
            <v>11.123620260264262</v>
          </cell>
          <cell r="X102">
            <v>10.14</v>
          </cell>
          <cell r="Y102">
            <v>16.690000000000001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7.826084092400083</v>
          </cell>
          <cell r="W103">
            <v>10.684126720547816</v>
          </cell>
          <cell r="X103">
            <v>17.190000000000001</v>
          </cell>
          <cell r="Y103">
            <v>23.46</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6.8647550350695061</v>
          </cell>
          <cell r="W104">
            <v>11.4472979116352</v>
          </cell>
          <cell r="X104">
            <v>15.08</v>
          </cell>
          <cell r="Y104">
            <v>25.14</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7.7158815152433702</v>
          </cell>
          <cell r="W105">
            <v>10.557610447751443</v>
          </cell>
          <cell r="X105">
            <v>27.29</v>
          </cell>
          <cell r="Y105">
            <v>37.340000000000003</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7.3482847142967342</v>
          </cell>
          <cell r="W106">
            <v>11.481904456172513</v>
          </cell>
          <cell r="X106">
            <v>25.99</v>
          </cell>
          <cell r="Y106">
            <v>40.61</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8.0292123209040351</v>
          </cell>
          <cell r="W107">
            <v>10.400812113866319</v>
          </cell>
          <cell r="X107">
            <v>55.34</v>
          </cell>
          <cell r="Y107">
            <v>71.69</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6.7634724685105834</v>
          </cell>
          <cell r="W108">
            <v>11.407699008907555</v>
          </cell>
          <cell r="X108">
            <v>46.62</v>
          </cell>
          <cell r="Y108">
            <v>78.63</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7.5633751046354813</v>
          </cell>
          <cell r="W109">
            <v>10.500802546959216</v>
          </cell>
          <cell r="X109">
            <v>111.75</v>
          </cell>
          <cell r="Y109">
            <v>155.15</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6.845547723723767</v>
          </cell>
          <cell r="W110">
            <v>11.796089599444246</v>
          </cell>
          <cell r="X110">
            <v>101.14</v>
          </cell>
          <cell r="Y110">
            <v>174.28</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7.8695198270976396</v>
          </cell>
          <cell r="W111">
            <v>10.871425177227842</v>
          </cell>
          <cell r="X111">
            <v>151.53</v>
          </cell>
          <cell r="Y111">
            <v>209.33</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6.6689205926219524</v>
          </cell>
          <cell r="W112">
            <v>11.198262362192366</v>
          </cell>
          <cell r="X112">
            <v>128.41</v>
          </cell>
          <cell r="Y112">
            <v>215.63</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7.6250327467039698</v>
          </cell>
          <cell r="W113">
            <v>10.908786675785096</v>
          </cell>
          <cell r="X113">
            <v>191.35</v>
          </cell>
          <cell r="Y113">
            <v>273.76</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8.1476376294769999</v>
          </cell>
          <cell r="W115">
            <v>10.673109392166491</v>
          </cell>
          <cell r="X115">
            <v>12.22</v>
          </cell>
          <cell r="Y115">
            <v>16.010000000000002</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7.0768331044546624</v>
          </cell>
          <cell r="W116">
            <v>11.189850520872831</v>
          </cell>
          <cell r="X116">
            <v>10.62</v>
          </cell>
          <cell r="Y116">
            <v>16.78</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7.8321935834056697</v>
          </cell>
          <cell r="W117">
            <v>10.802533897538471</v>
          </cell>
          <cell r="X117">
            <v>17.2</v>
          </cell>
          <cell r="Y117">
            <v>23.72</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7.0451285282226932</v>
          </cell>
          <cell r="W118">
            <v>11.293075825629913</v>
          </cell>
          <cell r="X118">
            <v>15.47</v>
          </cell>
          <cell r="Y118">
            <v>24.8</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7.4096398168931952</v>
          </cell>
          <cell r="W119">
            <v>10.761196484671339</v>
          </cell>
          <cell r="X119">
            <v>26.21</v>
          </cell>
          <cell r="Y119">
            <v>38.06</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7.1671092116121198</v>
          </cell>
          <cell r="W120">
            <v>11.908133878641818</v>
          </cell>
          <cell r="X120">
            <v>25.35</v>
          </cell>
          <cell r="Y120">
            <v>42.12</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7.7859413250665774</v>
          </cell>
          <cell r="W121">
            <v>10.964220743933218</v>
          </cell>
          <cell r="X121">
            <v>53.66</v>
          </cell>
          <cell r="Y121">
            <v>75.569999999999993</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6.9311633929691352</v>
          </cell>
          <cell r="W122">
            <v>11.241636329389685</v>
          </cell>
          <cell r="X122">
            <v>47.77</v>
          </cell>
          <cell r="Y122">
            <v>77.48</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7.7970795725602651</v>
          </cell>
          <cell r="W123">
            <v>10.658934612433169</v>
          </cell>
          <cell r="X123">
            <v>115.2</v>
          </cell>
          <cell r="Y123">
            <v>157.47999999999999</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6.8973194359897976</v>
          </cell>
          <cell r="W124">
            <v>11.32914268568096</v>
          </cell>
          <cell r="X124">
            <v>101.91</v>
          </cell>
          <cell r="Y124">
            <v>167.38</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7.8011253670069678</v>
          </cell>
          <cell r="W125">
            <v>10.498139086016701</v>
          </cell>
          <cell r="X125">
            <v>150.21</v>
          </cell>
          <cell r="Y125">
            <v>202.15</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7.2448778599049399</v>
          </cell>
          <cell r="W126">
            <v>11.572226966652003</v>
          </cell>
          <cell r="X126">
            <v>139.5</v>
          </cell>
          <cell r="Y126">
            <v>222.83</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7.7700801887474675</v>
          </cell>
          <cell r="W127">
            <v>11.103387001625418</v>
          </cell>
          <cell r="X127">
            <v>194.99</v>
          </cell>
          <cell r="Y127">
            <v>278.64</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0.73672865387812825</v>
      </c>
      <c r="C2">
        <f t="shared" ref="C2:C32" ca="1" si="0">RAND()</f>
        <v>0.21044602118605127</v>
      </c>
      <c r="D2" t="str">
        <f ca="1">VLOOKUP($B2
+IF(D1="DI",1,
IF(D1="EN",2,
IF(D1="GO",3,0))),$AC:$AD,MATCH($AD$1,$AC$1:$AD$1,0),1)</f>
        <v>EN</v>
      </c>
      <c r="E2">
        <f ca="1">ROUNDDOWN(VLOOKUP(D2,$P:$W,MATCH($U$1,$P$1:$W$1,0),0)+C2*(VLOOKUP(D2,$P:$W,MATCH($V$1,$P$1:$W$1,0),0)-VLOOKUP(D2,$P:$W,MATCH($U$1,$P$1:$W$1,0),0)+10^ABS(VLOOKUP(D2,$P:$W,MATCH($W$1,$P$1:$W$1,0),0))),VLOOKUP(D2,$P:$W,MATCH($W$1,$P$1:$W$1,0),0))</f>
        <v>6</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15</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0.76307996408937606</v>
      </c>
      <c r="C3">
        <f t="shared" ca="1" si="0"/>
        <v>0.89399599491626547</v>
      </c>
      <c r="D3" t="str">
        <f t="shared" ref="D3:D32" ca="1" si="2">VLOOKUP($B3
+IF(D2="DI",1,
IF(D2="EN",2,
IF(D2="GO",3,0))),$AC:$AD,MATCH($AD$1,$AC$1:$AD$1,0),1)</f>
        <v>GO</v>
      </c>
      <c r="E3">
        <f t="shared" ref="E3:E32" ca="1" si="3">ROUNDDOWN(VLOOKUP(D3,$P:$W,MATCH($U$1,$P$1:$W$1,0),0)+C3*(VLOOKUP(D3,$P:$W,MATCH($V$1,$P$1:$W$1,0),0)-VLOOKUP(D3,$P:$W,MATCH($U$1,$P$1:$W$1,0),0)+10^ABS(VLOOKUP(D3,$P:$W,MATCH($W$1,$P$1:$W$1,0),0))),VLOOKUP(D3,$P:$W,MATCH($W$1,$P$1:$W$1,0),0))</f>
        <v>3200</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14</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0.30683356817768404</v>
      </c>
      <c r="C4">
        <f t="shared" ca="1" si="0"/>
        <v>0.21794639401819582</v>
      </c>
      <c r="D4" t="str">
        <f t="shared" ca="1" si="2"/>
        <v>EN</v>
      </c>
      <c r="E4">
        <f t="shared" ca="1" si="3"/>
        <v>6</v>
      </c>
      <c r="F4" t="s">
        <v>127</v>
      </c>
      <c r="G4">
        <v>12</v>
      </c>
      <c r="H4" t="s">
        <v>127</v>
      </c>
      <c r="I4">
        <v>9</v>
      </c>
      <c r="J4" t="str">
        <f t="shared" si="4"/>
        <v/>
      </c>
      <c r="K4" t="str">
        <f t="shared" ca="1" si="5"/>
        <v>{"dy":1,"cd":"DI","cn":5},{"dy":2,"cd":"GO","cn":3100},{"dy":3,"cd":"EN","cn":9}</v>
      </c>
      <c r="L4" t="str">
        <f t="shared" si="6"/>
        <v>{"dy":3,"cd":"EN","cn":9}</v>
      </c>
      <c r="P4" t="s">
        <v>98</v>
      </c>
      <c r="Q4">
        <f t="shared" ca="1" si="7"/>
        <v>2</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0.78067127456287666</v>
      </c>
      <c r="C5">
        <f t="shared" ca="1" si="0"/>
        <v>0.95133797097826467</v>
      </c>
      <c r="D5" t="str">
        <f t="shared" ca="1" si="2"/>
        <v>GO</v>
      </c>
      <c r="E5">
        <f t="shared" ca="1" si="3"/>
        <v>3400</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0.77279187567156549</v>
      </c>
      <c r="C6">
        <f t="shared" ca="1" si="0"/>
        <v>0.35061862724597248</v>
      </c>
      <c r="D6" t="str">
        <f t="shared" ca="1" si="2"/>
        <v>EN</v>
      </c>
      <c r="E6">
        <f t="shared" ca="1" si="3"/>
        <v>7</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4.390489976842249E-2</v>
      </c>
      <c r="C7">
        <f t="shared" ca="1" si="0"/>
        <v>9.8900251550328999E-3</v>
      </c>
      <c r="D7" t="str">
        <f t="shared" ca="1" si="2"/>
        <v>GO</v>
      </c>
      <c r="E7">
        <f t="shared" ca="1" si="3"/>
        <v>500</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0.49262151846477142</v>
      </c>
      <c r="C8">
        <f t="shared" ca="1" si="0"/>
        <v>0.93387597719746263</v>
      </c>
      <c r="D8" t="str">
        <f t="shared" ca="1" si="2"/>
        <v>EN</v>
      </c>
      <c r="E8">
        <f t="shared" ca="1" si="3"/>
        <v>9</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0.30853087542386037</v>
      </c>
      <c r="C9">
        <f t="shared" ca="1" si="0"/>
        <v>0.69628473077620823</v>
      </c>
      <c r="D9" t="str">
        <f t="shared" ca="1" si="2"/>
        <v>GO</v>
      </c>
      <c r="E9">
        <f t="shared" ca="1" si="3"/>
        <v>2600</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0.34132830547404391</v>
      </c>
      <c r="C10">
        <f t="shared" ca="1" si="0"/>
        <v>0.72919812305835885</v>
      </c>
      <c r="D10" t="str">
        <f t="shared" ca="1" si="2"/>
        <v>EN</v>
      </c>
      <c r="E10">
        <f t="shared" ca="1" si="3"/>
        <v>8</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0.34571973643299447</v>
      </c>
      <c r="C11">
        <f t="shared" ca="1" si="0"/>
        <v>0.86322687059938985</v>
      </c>
      <c r="D11" t="str">
        <f t="shared" ca="1" si="2"/>
        <v>GO</v>
      </c>
      <c r="E11">
        <f t="shared" ca="1" si="3"/>
        <v>3100</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0.34479080555169117</v>
      </c>
      <c r="C12">
        <f t="shared" ca="1" si="0"/>
        <v>0.21106128651414369</v>
      </c>
      <c r="D12" t="str">
        <f t="shared" ca="1" si="2"/>
        <v>EN</v>
      </c>
      <c r="E12">
        <f t="shared" ca="1" si="3"/>
        <v>6</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0.26348062458929378</v>
      </c>
      <c r="C13">
        <f t="shared" ca="1" si="0"/>
        <v>0.96070262191312061</v>
      </c>
      <c r="D13" t="str">
        <f t="shared" ca="1" si="2"/>
        <v>GO</v>
      </c>
      <c r="E13">
        <f t="shared" ca="1" si="3"/>
        <v>3400</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0.39018528097804372</v>
      </c>
      <c r="C14">
        <f t="shared" ca="1" si="0"/>
        <v>0.36968927135621443</v>
      </c>
      <c r="D14" t="str">
        <f t="shared" ca="1" si="2"/>
        <v>EN</v>
      </c>
      <c r="E14">
        <f t="shared" ca="1" si="3"/>
        <v>7</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0.55432273754135231</v>
      </c>
      <c r="C15">
        <f t="shared" ca="1" si="0"/>
        <v>0.91065062032493072</v>
      </c>
      <c r="D15" t="str">
        <f t="shared" ca="1" si="2"/>
        <v>GO</v>
      </c>
      <c r="E15">
        <f t="shared" ca="1" si="3"/>
        <v>3300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0.1460046487477441</v>
      </c>
      <c r="C16">
        <f t="shared" ca="1" si="0"/>
        <v>0.2001507725510685</v>
      </c>
      <c r="D16" t="str">
        <f t="shared" ca="1" si="2"/>
        <v>EN</v>
      </c>
      <c r="E16">
        <f t="shared" ca="1" si="3"/>
        <v>6</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0.84895485946348415</v>
      </c>
      <c r="C17">
        <f t="shared" ca="1" si="0"/>
        <v>0.10189753484644881</v>
      </c>
      <c r="D17" t="str">
        <f t="shared" ca="1" si="2"/>
        <v>GO</v>
      </c>
      <c r="E17">
        <f t="shared" ca="1" si="3"/>
        <v>800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0.85313963440840146</v>
      </c>
      <c r="C18">
        <f t="shared" ca="1" si="0"/>
        <v>0.79314639198775327</v>
      </c>
      <c r="D18" t="str">
        <f t="shared" ca="1" si="2"/>
        <v>EN</v>
      </c>
      <c r="E18">
        <f t="shared" ca="1" si="3"/>
        <v>9</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0.12822792513286563</v>
      </c>
      <c r="C19">
        <f t="shared" ca="1" si="0"/>
        <v>0.66524747312722965</v>
      </c>
      <c r="D19" t="str">
        <f t="shared" ca="1" si="2"/>
        <v>GO</v>
      </c>
      <c r="E19">
        <f t="shared" ca="1" si="3"/>
        <v>2500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0.72388581365722826</v>
      </c>
      <c r="C20">
        <f t="shared" ca="1" si="0"/>
        <v>7.3173531114360091E-2</v>
      </c>
      <c r="D20" t="str">
        <f t="shared" ca="1" si="2"/>
        <v>EN</v>
      </c>
      <c r="E20">
        <f t="shared" ca="1" si="3"/>
        <v>6</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0.6396459981823085</v>
      </c>
      <c r="C21">
        <f t="shared" ca="1" si="0"/>
        <v>0.55528869921609658</v>
      </c>
      <c r="D21" t="str">
        <f t="shared" ca="1" si="2"/>
        <v>GO</v>
      </c>
      <c r="E21">
        <f t="shared" ca="1" si="3"/>
        <v>2200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0.44927591957843171</v>
      </c>
      <c r="C22">
        <f t="shared" ca="1" si="0"/>
        <v>0.59040530352606402</v>
      </c>
      <c r="D22" t="str">
        <f t="shared" ca="1" si="2"/>
        <v>EN</v>
      </c>
      <c r="E22">
        <f t="shared" ca="1" si="3"/>
        <v>8</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0.98839669147857467</v>
      </c>
      <c r="C23">
        <f t="shared" ca="1" si="0"/>
        <v>0.18217771102911751</v>
      </c>
      <c r="D23" t="str">
        <f t="shared" ca="1" si="2"/>
        <v>DI</v>
      </c>
      <c r="E23">
        <f t="shared" ca="1" si="3"/>
        <v>3</v>
      </c>
      <c r="F23" t="s">
        <v>127</v>
      </c>
      <c r="G23">
        <v>10</v>
      </c>
      <c r="H23" t="s">
        <v>448</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0.36745875200530997</v>
      </c>
      <c r="C24">
        <f t="shared" ca="1" si="0"/>
        <v>0.51465369372092273</v>
      </c>
      <c r="D24" t="str">
        <f t="shared" ca="1" si="2"/>
        <v>GO</v>
      </c>
      <c r="E24">
        <f t="shared" ca="1" si="3"/>
        <v>2000</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0.35363963718304814</v>
      </c>
      <c r="C25">
        <f t="shared" ca="1" si="0"/>
        <v>0.75981745835816206</v>
      </c>
      <c r="D25" t="str">
        <f t="shared" ca="1" si="2"/>
        <v>EN</v>
      </c>
      <c r="E25">
        <f t="shared" ca="1" si="3"/>
        <v>9</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0.11425387031077106</v>
      </c>
      <c r="C26">
        <f t="shared" ca="1" si="0"/>
        <v>0.6489871491833834</v>
      </c>
      <c r="D26" t="str">
        <f t="shared" ca="1" si="2"/>
        <v>GO</v>
      </c>
      <c r="E26">
        <f t="shared" ca="1" si="3"/>
        <v>2500</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0.91376902160219853</v>
      </c>
      <c r="C27">
        <f t="shared" ca="1" si="0"/>
        <v>0.27723138336336683</v>
      </c>
      <c r="D27" t="str">
        <f t="shared" ca="1" si="2"/>
        <v>DI</v>
      </c>
      <c r="E27">
        <f t="shared" ca="1" si="3"/>
        <v>4</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0.79547136055956669</v>
      </c>
      <c r="C28">
        <f t="shared" ca="1" si="0"/>
        <v>0.21099602157665875</v>
      </c>
      <c r="D28" t="str">
        <f t="shared" ca="1" si="2"/>
        <v>EN</v>
      </c>
      <c r="E28">
        <f t="shared" ca="1" si="3"/>
        <v>6</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0.15859639236783807</v>
      </c>
      <c r="C29">
        <f t="shared" ca="1" si="0"/>
        <v>0.78719522002030828</v>
      </c>
      <c r="D29" t="str">
        <f t="shared" ca="1" si="2"/>
        <v>GO</v>
      </c>
      <c r="E29">
        <f t="shared" ca="1" si="3"/>
        <v>2900</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0.75697546967996965</v>
      </c>
      <c r="C30">
        <f t="shared" ca="1" si="0"/>
        <v>0.27045515871923143</v>
      </c>
      <c r="D30" t="str">
        <f t="shared" ca="1" si="2"/>
        <v>EN</v>
      </c>
      <c r="E30">
        <f t="shared" ca="1" si="3"/>
        <v>7</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0.26075897789436353</v>
      </c>
      <c r="C31">
        <f t="shared" ca="1" si="0"/>
        <v>0.89453571883798022</v>
      </c>
      <c r="D31" t="str">
        <f t="shared" ca="1" si="2"/>
        <v>GO</v>
      </c>
      <c r="E31">
        <f t="shared" ca="1" si="3"/>
        <v>3200</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0.8676066254609216</v>
      </c>
      <c r="C32">
        <f t="shared" ca="1" si="0"/>
        <v>0.23824063884374558</v>
      </c>
      <c r="D32" t="str">
        <f t="shared" ca="1" si="2"/>
        <v>EN</v>
      </c>
      <c r="E32">
        <f t="shared" ca="1" si="3"/>
        <v>6</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2" activePane="bottomRight" state="frozen"/>
      <selection pane="topRight" activeCell="C1" sqref="C1"/>
      <selection pane="bottomLeft" activeCell="A2" sqref="A2"/>
      <selection pane="bottomRight" activeCell="AL2" sqref="AL2"/>
    </sheetView>
    <sheetView tabSelected="1" workbookViewId="1">
      <pane xSplit="2" ySplit="1" topLeftCell="W2" activePane="bottomRight" state="frozen"/>
      <selection pane="topRight" activeCell="C1" sqref="C1"/>
      <selection pane="bottomLeft" activeCell="A2" sqref="A2"/>
      <selection pane="bottomRight" activeCell="AB10" sqref="AB10"/>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0.91838583092134474</v>
      </c>
      <c r="E2">
        <f ca="1">RAND()</f>
        <v>0.45882505340887125</v>
      </c>
      <c r="F2">
        <f ca="1">RAND()</f>
        <v>0.7633759401103738</v>
      </c>
      <c r="G2">
        <f ca="1">RAND()</f>
        <v>0.96507335243258741</v>
      </c>
      <c r="H2">
        <f ca="1">RAND()</f>
        <v>0.73393546979330304</v>
      </c>
      <c r="I2">
        <f ca="1">RAND()</f>
        <v>0.38160687539447591</v>
      </c>
      <c r="M2" t="str">
        <f ca="1">IF(LEN(J2)&lt;&gt;0,J2,VLOOKUP(D2+$B2,$BJ:$BK,MATCH($BK$1,$BJ$1:$BK$1,0),1))</f>
        <v>캐릭터 상자 일반등급</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삭제</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29</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134</v>
      </c>
      <c r="AU2">
        <f t="shared" ref="AU2:AU15" si="1">COUNTIF(AB:AB,AP2)</f>
        <v>154</v>
      </c>
      <c r="AV2">
        <f ca="1">COUNTIFS(M:M,AP2,T:T,"전설")</f>
        <v>4</v>
      </c>
      <c r="AW2">
        <f>COUNTIFS(AB:AB,AP2,AI:AI,"전설")</f>
        <v>14</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0.28742542775314917</v>
      </c>
      <c r="E3">
        <f ca="1">RAND()</f>
        <v>3.7670023624185034E-2</v>
      </c>
      <c r="F3">
        <f ca="1">RAND()</f>
        <v>0.58323315040239221</v>
      </c>
      <c r="G3">
        <f ca="1">RAND()</f>
        <v>0.60611004413559333</v>
      </c>
      <c r="H3">
        <f ca="1">RAND()</f>
        <v>0.90138261592665336</v>
      </c>
      <c r="I3">
        <f ca="1">RAND()</f>
        <v>0.71294517963829096</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Equip0101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1400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464</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0.56774586386519965</v>
      </c>
      <c r="E4">
        <f ca="1">RAND()</f>
        <v>0.67610106659325675</v>
      </c>
      <c r="F4">
        <f ca="1">RAND()</f>
        <v>0.29252940499156288</v>
      </c>
      <c r="G4">
        <f ca="1">RAND()</f>
        <v>8.6924857969790548E-2</v>
      </c>
      <c r="H4">
        <f ca="1">RAND()</f>
        <v>0.90141064980306451</v>
      </c>
      <c r="I4">
        <f ca="1">RAND()</f>
        <v>0.74233765347305036</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67610</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11</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3300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2</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0.5752235374193807</v>
      </c>
      <c r="E5">
        <f ca="1">RAND()</f>
        <v>0.98472932190495222</v>
      </c>
      <c r="F5">
        <f ca="1">RAND()</f>
        <v>0.72562342349964892</v>
      </c>
      <c r="G5">
        <f ca="1">RAND()</f>
        <v>0.52992040483989522</v>
      </c>
      <c r="H5">
        <f ca="1">RAND()</f>
        <v>0.53242957531633861</v>
      </c>
      <c r="I5">
        <f ca="1">RAND()</f>
        <v>0.71293252051967604</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98472</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14</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4200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458</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10</v>
      </c>
      <c r="AV5">
        <f t="shared" ca="1" si="3"/>
        <v>0</v>
      </c>
      <c r="AW5">
        <f t="shared" si="4"/>
        <v>4</v>
      </c>
      <c r="AZ5">
        <v>1</v>
      </c>
      <c r="BE5">
        <f ca="1">LEN(BE2)</f>
        <v>23803</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0.15622031522939672</v>
      </c>
      <c r="E6">
        <f ca="1">RAND()</f>
        <v>1.7399118493851895E-2</v>
      </c>
      <c r="F6">
        <f ca="1">RAND()</f>
        <v>5.0734690414023564E-2</v>
      </c>
      <c r="G6">
        <f ca="1">RAND()</f>
        <v>0.27576981904965558</v>
      </c>
      <c r="H6">
        <f ca="1">RAND()</f>
        <v>0.67268059967673943</v>
      </c>
      <c r="I6">
        <f ca="1">RAND()</f>
        <v>0.73847643014991082</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1739</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3</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900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0.89161265761445729</v>
      </c>
      <c r="E7">
        <f ca="1">RAND()</f>
        <v>7.8980714139888608E-2</v>
      </c>
      <c r="F7">
        <f ca="1">RAND()</f>
        <v>0.51443453833545538</v>
      </c>
      <c r="G7">
        <f ca="1">RAND()</f>
        <v>0.39388377710816436</v>
      </c>
      <c r="H7">
        <f ca="1">RAND()</f>
        <v>3.586451326671225E-2</v>
      </c>
      <c r="I7">
        <f ca="1">RAND()</f>
        <v>0.75909507399380949</v>
      </c>
      <c r="M7" t="str">
        <f ca="1">IF(LEN(J7)&lt;&gt;0,J7,VLOOKUP(D7+$B7,$BJ:$BK,MATCH($BK$1,$BJ$1:$BK$1,0),1))</f>
        <v>안 지정 캐릭터 PP 일반등급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7898</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3</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900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411</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14</v>
      </c>
      <c r="AV7">
        <f t="shared" ca="1" si="3"/>
        <v>0</v>
      </c>
      <c r="AW7">
        <f t="shared" si="4"/>
        <v>8</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0.76360156764811005</v>
      </c>
      <c r="E8">
        <f ca="1">RAND()</f>
        <v>0.58176704673021118</v>
      </c>
      <c r="F8">
        <f ca="1">RAND()</f>
        <v>0.9010967352080721</v>
      </c>
      <c r="G8">
        <f ca="1">RAND()</f>
        <v>0.50531015455210393</v>
      </c>
      <c r="H8">
        <f ca="1">RAND()</f>
        <v>0.85491980231060205</v>
      </c>
      <c r="I8">
        <f ca="1">RAND()</f>
        <v>4.2410912841532311E-2</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Equip6201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8900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15</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0.72757626749332094</v>
      </c>
      <c r="E9">
        <f ca="1">RAND()</f>
        <v>0.60983361800174152</v>
      </c>
      <c r="F9">
        <f ca="1">RAND()</f>
        <v>9.8694338032486728E-2</v>
      </c>
      <c r="G9">
        <f ca="1">RAND()</f>
        <v>0.12635191694131831</v>
      </c>
      <c r="H9">
        <f ca="1">RAND()</f>
        <v>0.3501394248043963</v>
      </c>
      <c r="I9">
        <f ca="1">RAND()</f>
        <v>0.85029180313994723</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Equip7101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3800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15</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0.24054849424774405</v>
      </c>
      <c r="E10">
        <f ca="1">RAND()</f>
        <v>0.99274138211937912</v>
      </c>
      <c r="F10">
        <f ca="1">RAND()</f>
        <v>0.69422377069950858</v>
      </c>
      <c r="G10">
        <f ca="1">RAND()</f>
        <v>0.26906423430989623</v>
      </c>
      <c r="H10">
        <f ca="1">RAND()</f>
        <v>0.77469405257218515</v>
      </c>
      <c r="I10">
        <f ca="1">RAND()</f>
        <v>0.11976760276447374</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430</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0.54244154100345121</v>
      </c>
      <c r="E11">
        <f ca="1">RAND()</f>
        <v>0.34875777739618841</v>
      </c>
      <c r="F11">
        <f ca="1">RAND()</f>
        <v>0.50405266467431187</v>
      </c>
      <c r="G11">
        <f ca="1">RAND()</f>
        <v>0.97523367665408356</v>
      </c>
      <c r="H11">
        <f ca="1">RAND()</f>
        <v>0.85096088926609614</v>
      </c>
      <c r="I11">
        <f ca="1">RAND()</f>
        <v>0.32901949776552453</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430</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0.46843551059440669</v>
      </c>
      <c r="E12">
        <f ca="1">RAND()</f>
        <v>0.18458761829721693</v>
      </c>
      <c r="F12">
        <f ca="1">RAND()</f>
        <v>0.23377815045258576</v>
      </c>
      <c r="G12">
        <f ca="1">RAND()</f>
        <v>0.58596317874120518</v>
      </c>
      <c r="H12">
        <f ca="1">RAND()</f>
        <v>0.15521376185413216</v>
      </c>
      <c r="I12">
        <f ca="1">RAND()</f>
        <v>0.16944004412659186</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Equip1202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2600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419</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0.48913215684896083</v>
      </c>
      <c r="E13">
        <f ca="1">RAND()</f>
        <v>0.84536370987168452</v>
      </c>
      <c r="F13">
        <f ca="1">RAND()</f>
        <v>0.33386449418361031</v>
      </c>
      <c r="G13">
        <f ca="1">RAND()</f>
        <v>0.46363151253505919</v>
      </c>
      <c r="H13">
        <f ca="1">RAND()</f>
        <v>0.12167072990689343</v>
      </c>
      <c r="I13">
        <f ca="1">RAND()</f>
        <v>6.9493398843042953E-2</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Equip7201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14</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0.78533960911501399</v>
      </c>
      <c r="E14">
        <f ca="1">RAND()</f>
        <v>0.18935175112413571</v>
      </c>
      <c r="F14">
        <f ca="1">RAND()</f>
        <v>0.5519142697319156</v>
      </c>
      <c r="G14">
        <f ca="1">RAND()</f>
        <v>0.67758349912461868</v>
      </c>
      <c r="H14">
        <f ca="1">RAND()</f>
        <v>0.64240556323095299</v>
      </c>
      <c r="I14">
        <f ca="1">RAND()</f>
        <v>0.33659218687620029</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18935</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5</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1500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459</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64</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0.4024060454710815</v>
      </c>
      <c r="E15">
        <f ca="1">RAND()</f>
        <v>0.18477776277371849</v>
      </c>
      <c r="F15">
        <f ca="1">RAND()</f>
        <v>0.29026900976230752</v>
      </c>
      <c r="G15">
        <f ca="1">RAND()</f>
        <v>0.42941975469587879</v>
      </c>
      <c r="H15">
        <f ca="1">RAND()</f>
        <v>2.1297844226632945E-2</v>
      </c>
      <c r="I15">
        <f ca="1">RAND()</f>
        <v>0.24994361409165755</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18477</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5</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1500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47</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0.49010311826782105</v>
      </c>
      <c r="E16">
        <f ca="1">RAND()</f>
        <v>1.9990898780873012E-2</v>
      </c>
      <c r="F16">
        <f ca="1">RAND()</f>
        <v>0.58431361969339179</v>
      </c>
      <c r="G16">
        <f ca="1">RAND()</f>
        <v>4.9198297835020055E-2</v>
      </c>
      <c r="H16">
        <f ca="1">RAND()</f>
        <v>0.54161116171521972</v>
      </c>
      <c r="I16">
        <f ca="1">RAND()</f>
        <v>0.42624316733705936</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1999</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3</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900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0.28562241176518133</v>
      </c>
      <c r="E17">
        <f ca="1">RAND()</f>
        <v>0.95712927145892923</v>
      </c>
      <c r="F17">
        <f ca="1">RAND()</f>
        <v>0.60036093673066282</v>
      </c>
      <c r="G17">
        <f ca="1">RAND()</f>
        <v>0.5360643515890321</v>
      </c>
      <c r="H17">
        <f ca="1">RAND()</f>
        <v>0.36314515062672892</v>
      </c>
      <c r="I17">
        <f ca="1">RAND()</f>
        <v>0.9027488179151133</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Equip8202</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29800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14.666666666666666</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0.47004303520717139</v>
      </c>
      <c r="E18">
        <f ca="1">RAND()</f>
        <v>1.2202639232807844E-2</v>
      </c>
      <c r="F18">
        <f ca="1">RAND()</f>
        <v>0.59716859146289358</v>
      </c>
      <c r="G18">
        <f ca="1">RAND()</f>
        <v>0.69827623526188165</v>
      </c>
      <c r="H18">
        <f ca="1">RAND()</f>
        <v>0.5315478189352999</v>
      </c>
      <c r="I18">
        <f ca="1">RAND()</f>
        <v>0.92042975863182308</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Equip0002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900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427</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88</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0.36060910325222384</v>
      </c>
      <c r="E19">
        <f ca="1">RAND()</f>
        <v>0.93226497748489345</v>
      </c>
      <c r="F19">
        <f ca="1">RAND()</f>
        <v>0.97246551132292147</v>
      </c>
      <c r="G19">
        <f ca="1">RAND()</f>
        <v>0.50008488159642206</v>
      </c>
      <c r="H19">
        <f ca="1">RAND()</f>
        <v>0.30086342516712783</v>
      </c>
      <c r="I19">
        <f ca="1">RAND()</f>
        <v>2.2721305946046266E-2</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Equip8301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73900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14</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0.80419687566096587</v>
      </c>
      <c r="E20">
        <f ca="1">RAND()</f>
        <v>0.51297611165407753</v>
      </c>
      <c r="F20">
        <f ca="1">RAND()</f>
        <v>0.47436278996205705</v>
      </c>
      <c r="G20">
        <f ca="1">RAND()</f>
        <v>0.28668408396216405</v>
      </c>
      <c r="H20">
        <f ca="1">RAND()</f>
        <v>0.42299164755833341</v>
      </c>
      <c r="I20">
        <f ca="1">RAND()</f>
        <v>0.41353527621649944</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18</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0.86398202870747665</v>
      </c>
      <c r="E21">
        <f ca="1">RAND()</f>
        <v>0.74845433926612714</v>
      </c>
      <c r="F21">
        <f ca="1">RAND()</f>
        <v>0.53544307006625325</v>
      </c>
      <c r="G21">
        <f ca="1">RAND()</f>
        <v>0.74171036505036003</v>
      </c>
      <c r="H21">
        <f ca="1">RAND()</f>
        <v>0.97641199426619107</v>
      </c>
      <c r="I21">
        <f ca="1">RAND()</f>
        <v>0.6416854269075275</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14</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6.2587089629067894E-2</v>
      </c>
      <c r="E22">
        <f ca="1">RAND()</f>
        <v>0.87688013160024014</v>
      </c>
      <c r="F22">
        <f ca="1">RAND()</f>
        <v>0.58374948220648293</v>
      </c>
      <c r="G22">
        <f ca="1">RAND()</f>
        <v>2.0773311597370947E-2</v>
      </c>
      <c r="H22">
        <f ca="1">RAND()</f>
        <v>0.50000904469513707</v>
      </c>
      <c r="I22">
        <f ca="1">RAND()</f>
        <v>0.73507297925337778</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Equip7302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DI</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36</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0.94815332803100472</v>
      </c>
      <c r="E23">
        <f ca="1">RAND()</f>
        <v>0.63860877859500353</v>
      </c>
      <c r="F23">
        <f ca="1">RAND()</f>
        <v>0.46157758238475399</v>
      </c>
      <c r="G23">
        <f ca="1">RAND()</f>
        <v>0.66227484907069845</v>
      </c>
      <c r="H23">
        <f ca="1">RAND()</f>
        <v>0.80945761084486301</v>
      </c>
      <c r="I23">
        <f ca="1">RAND()</f>
        <v>0.82983631759021448</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Equip5301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7900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0.50810757145884367</v>
      </c>
      <c r="E24">
        <f ca="1">RAND()</f>
        <v>0.5472915727673946</v>
      </c>
      <c r="F24">
        <f ca="1">RAND()</f>
        <v>0.80287909586594286</v>
      </c>
      <c r="G24">
        <f ca="1">RAND()</f>
        <v>2.6704497875982725E-2</v>
      </c>
      <c r="H24">
        <f ca="1">RAND()</f>
        <v>0.35211969059602422</v>
      </c>
      <c r="I24">
        <f ca="1">RAND()</f>
        <v>0.84912128429793843</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54729</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9</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2700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420</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0.54624321835018741</v>
      </c>
      <c r="E25">
        <f ca="1">RAND()</f>
        <v>0.26157693553434946</v>
      </c>
      <c r="F25">
        <f ca="1">RAND()</f>
        <v>3.1601376586102958E-2</v>
      </c>
      <c r="G25">
        <f ca="1">RAND()</f>
        <v>0.77707386855391858</v>
      </c>
      <c r="H25">
        <f ca="1">RAND()</f>
        <v>0.1366671158297571</v>
      </c>
      <c r="I25">
        <f ca="1">RAND()</f>
        <v>0.84233555057061271</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26157</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6</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1800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440</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0.30530573962063212</v>
      </c>
      <c r="E26">
        <f ca="1">RAND()</f>
        <v>0.7606888203839135</v>
      </c>
      <c r="F26">
        <f ca="1">RAND()</f>
        <v>6.7632795825852354E-2</v>
      </c>
      <c r="G26">
        <f ca="1">RAND()</f>
        <v>0.13862084060685875</v>
      </c>
      <c r="H26">
        <f ca="1">RAND()</f>
        <v>0.18610976016704883</v>
      </c>
      <c r="I26">
        <f ca="1">RAND()</f>
        <v>0.13547368629805689</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76068</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12</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3600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0.79862842543369073</v>
      </c>
      <c r="E27">
        <f ca="1">RAND()</f>
        <v>0.7595435728879798</v>
      </c>
      <c r="F27">
        <f ca="1">RAND()</f>
        <v>0.81739732033372625</v>
      </c>
      <c r="G27">
        <f ca="1">RAND()</f>
        <v>0.81070592647073125</v>
      </c>
      <c r="H27">
        <f ca="1">RAND()</f>
        <v>0.19635591481383829</v>
      </c>
      <c r="I27">
        <f ca="1">RAND()</f>
        <v>0.56903268165426191</v>
      </c>
      <c r="M27" t="str">
        <f ca="1">IF(LEN(J27)&lt;&gt;0,J27,VLOOKUP(D27+$B27,$BJ:$BK,MATCH($BK$1,$BJ$1:$BK$1,0),1))</f>
        <v>안 지정 캐릭터 PP 일반등급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75954</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12</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3600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0.46467269442261938</v>
      </c>
      <c r="E28">
        <f ca="1">RAND()</f>
        <v>0.73216689618610542</v>
      </c>
      <c r="F28">
        <f ca="1">RAND()</f>
        <v>0.45214161659332608</v>
      </c>
      <c r="G28">
        <f ca="1">RAND()</f>
        <v>0.92905284334303928</v>
      </c>
      <c r="H28">
        <f ca="1">RAND()</f>
        <v>0.98989194712612283</v>
      </c>
      <c r="I28">
        <f ca="1">RAND()</f>
        <v>0.33913739104074847</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Equip7002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1900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0.3907010480226184</v>
      </c>
      <c r="E29">
        <f ca="1">RAND()</f>
        <v>0.53989803449226226</v>
      </c>
      <c r="F29">
        <f ca="1">RAND()</f>
        <v>0.69229902876219895</v>
      </c>
      <c r="G29">
        <f ca="1">RAND()</f>
        <v>0.57696023485350012</v>
      </c>
      <c r="H29">
        <f ca="1">RAND()</f>
        <v>3.2114863030763163E-2</v>
      </c>
      <c r="I29">
        <f ca="1">RAND()</f>
        <v>0.7689920851105666</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Equip6102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3700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0.38406886536570373</v>
      </c>
      <c r="E30">
        <f ca="1">RAND()</f>
        <v>0.51985010045645375</v>
      </c>
      <c r="F30">
        <f ca="1">RAND()</f>
        <v>0.79321806182824506</v>
      </c>
      <c r="G30">
        <f ca="1">RAND()</f>
        <v>6.2075208338314147E-2</v>
      </c>
      <c r="H30">
        <f ca="1">RAND()</f>
        <v>0.73437397862972564</v>
      </c>
      <c r="I30">
        <f ca="1">RAND()</f>
        <v>0.73817714551591085</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453</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0.68635565249393948</v>
      </c>
      <c r="E31">
        <f ca="1">RAND()</f>
        <v>0.74974165415960758</v>
      </c>
      <c r="F31">
        <f ca="1">RAND()</f>
        <v>0.60821061036178836</v>
      </c>
      <c r="G31">
        <f ca="1">RAND()</f>
        <v>0.43110415206179831</v>
      </c>
      <c r="H31">
        <f ca="1">RAND()</f>
        <v>0.25048689037971283</v>
      </c>
      <c r="I31">
        <f ca="1">RAND()</f>
        <v>0.64871508415431056</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453</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0.16768694288265562</v>
      </c>
      <c r="E32">
        <f ca="1">RAND()</f>
        <v>0.25898673440267339</v>
      </c>
      <c r="F32">
        <f ca="1">RAND()</f>
        <v>0.14130944131324086</v>
      </c>
      <c r="G32">
        <f ca="1">RAND()</f>
        <v>0.99260442586010922</v>
      </c>
      <c r="H32">
        <f ca="1">RAND()</f>
        <v>0.13641337924268981</v>
      </c>
      <c r="I32">
        <f ca="1">RAND()</f>
        <v>0.90033641905584982</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Equip2101</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1500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0.40947558497471814</v>
      </c>
      <c r="E33">
        <f ca="1">RAND()</f>
        <v>0.65076816695080364</v>
      </c>
      <c r="F33">
        <f ca="1">RAND()</f>
        <v>0.8094774610181088</v>
      </c>
      <c r="G33">
        <f ca="1">RAND()</f>
        <v>0.90070400917077731</v>
      </c>
      <c r="H33">
        <f ca="1">RAND()</f>
        <v>6.7305933154058417E-2</v>
      </c>
      <c r="I33">
        <f ca="1">RAND()</f>
        <v>0.44902403253421352</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Equip5301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7400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0.98794385677602026</v>
      </c>
      <c r="E34">
        <f ca="1">RAND()</f>
        <v>0.53249036978881048</v>
      </c>
      <c r="F34">
        <f ca="1">RAND()</f>
        <v>0.57553142454555406</v>
      </c>
      <c r="G34">
        <f ca="1">RAND()</f>
        <v>0.786672544309031</v>
      </c>
      <c r="H34">
        <f ca="1">RAND()</f>
        <v>0.85565338673837399</v>
      </c>
      <c r="I34">
        <f ca="1">RAND()</f>
        <v>0.44527887662776133</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53249</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9</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2700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460</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0.3083741213203014</v>
      </c>
      <c r="E35">
        <f ca="1">RAND()</f>
        <v>0.50094552826668459</v>
      </c>
      <c r="F35">
        <f ca="1">RAND()</f>
        <v>0.4506076834364583</v>
      </c>
      <c r="G35">
        <f ca="1">RAND()</f>
        <v>0.94939137421647013</v>
      </c>
      <c r="H35">
        <f ca="1">RAND()</f>
        <v>0.33414362339251802</v>
      </c>
      <c r="I35">
        <f ca="1">RAND()</f>
        <v>0.62882535933931394</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50094</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9</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2700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456</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0.53754857141782497</v>
      </c>
      <c r="E36">
        <f ca="1">RAND()</f>
        <v>0.25670160197744918</v>
      </c>
      <c r="F36">
        <f ca="1">RAND()</f>
        <v>0.92385749297269548</v>
      </c>
      <c r="G36">
        <f ca="1">RAND()</f>
        <v>0.37839594017372902</v>
      </c>
      <c r="H36">
        <f ca="1">RAND()</f>
        <v>0.36496711826462602</v>
      </c>
      <c r="I36">
        <f ca="1">RAND()</f>
        <v>0.29724692872194192</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25670</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6</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1800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439</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0.80602659250436492</v>
      </c>
      <c r="E37">
        <f ca="1">RAND()</f>
        <v>0.70745481999220694</v>
      </c>
      <c r="F37">
        <f ca="1">RAND()</f>
        <v>6.0420208752345994E-2</v>
      </c>
      <c r="G37">
        <f ca="1">RAND()</f>
        <v>0.17916782332379355</v>
      </c>
      <c r="H37">
        <f ca="1">RAND()</f>
        <v>0.93165251734632692</v>
      </c>
      <c r="I37">
        <f ca="1">RAND()</f>
        <v>0.45654707252261539</v>
      </c>
      <c r="M37" t="str">
        <f ca="1">IF(LEN(J37)&lt;&gt;0,J37,VLOOKUP(D37+$B37,$BJ:$BK,MATCH($BK$1,$BJ$1:$BK$1,0),1))</f>
        <v>안 지정 캐릭터 PP 일반등급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70745</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11</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3300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0.60357377497545461</v>
      </c>
      <c r="E38">
        <f ca="1">RAND()</f>
        <v>0.3642389785652711</v>
      </c>
      <c r="F38">
        <f ca="1">RAND()</f>
        <v>0.73124592150767365</v>
      </c>
      <c r="G38">
        <f ca="1">RAND()</f>
        <v>0.46819377407865259</v>
      </c>
      <c r="H38">
        <f ca="1">RAND()</f>
        <v>0.29253947591795459</v>
      </c>
      <c r="I38">
        <f ca="1">RAND()</f>
        <v>0.10524966816331427</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Equip4202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2600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410</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0.89327336276774638</v>
      </c>
      <c r="E39">
        <f ca="1">RAND()</f>
        <v>0.65096942363167554</v>
      </c>
      <c r="F39">
        <f ca="1">RAND()</f>
        <v>0.77831532324651387</v>
      </c>
      <c r="G39">
        <f ca="1">RAND()</f>
        <v>0.27756410251931352</v>
      </c>
      <c r="H39">
        <f ca="1">RAND()</f>
        <v>0.89566392024691366</v>
      </c>
      <c r="I39">
        <f ca="1">RAND()</f>
        <v>0.37651113361993926</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Equip7301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22400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411</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0.91909937710680456</v>
      </c>
      <c r="E40">
        <f ca="1">RAND()</f>
        <v>0.97811839344018225</v>
      </c>
      <c r="F40">
        <f ca="1">RAND()</f>
        <v>0.28490525582849313</v>
      </c>
      <c r="G40">
        <f ca="1">RAND()</f>
        <v>0.99747739203721975</v>
      </c>
      <c r="H40">
        <f ca="1">RAND()</f>
        <v>0.48237711688058826</v>
      </c>
      <c r="I40">
        <f ca="1">RAND()</f>
        <v>0.82456131082922512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0.9636877165627562</v>
      </c>
      <c r="E41">
        <f ca="1">RAND()</f>
        <v>0.69236296900990324</v>
      </c>
      <c r="F41">
        <f ca="1">RAND()</f>
        <v>1.4705422907069665E-2</v>
      </c>
      <c r="G41">
        <f ca="1">RAND()</f>
        <v>0.31522931465180171</v>
      </c>
      <c r="H41">
        <f ca="1">RAND()</f>
        <v>0.97687156981150303</v>
      </c>
      <c r="I41">
        <f ca="1">RAND()</f>
        <v>0.62869593528239198</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0.63807004009120727</v>
      </c>
      <c r="E42">
        <f ca="1">RAND()</f>
        <v>0.89957187892368651</v>
      </c>
      <c r="F42">
        <f ca="1">RAND()</f>
        <v>2.3199073033941531E-2</v>
      </c>
      <c r="G42">
        <f ca="1">RAND()</f>
        <v>0.91104461141389226</v>
      </c>
      <c r="H42">
        <f ca="1">RAND()</f>
        <v>0.29638255958933113</v>
      </c>
      <c r="I42">
        <f ca="1">RAND()</f>
        <v>0.87646859124784604</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Equip8001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5400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0.2685553147516786</v>
      </c>
      <c r="E43">
        <f ca="1">RAND()</f>
        <v>0.60168484596684035</v>
      </c>
      <c r="F43">
        <f ca="1">RAND()</f>
        <v>0.79618060518790557</v>
      </c>
      <c r="G43">
        <f ca="1">RAND()</f>
        <v>0.25543296487334877</v>
      </c>
      <c r="H43">
        <f ca="1">RAND()</f>
        <v>0.25643386585812877</v>
      </c>
      <c r="I43">
        <f ca="1">RAND()</f>
        <v>0.46678195909304965</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Equip5102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1200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461</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0.65321336413586306</v>
      </c>
      <c r="E44">
        <f ca="1">RAND()</f>
        <v>0.9193965854085957</v>
      </c>
      <c r="F44">
        <f ca="1">RAND()</f>
        <v>0.36972532627488952</v>
      </c>
      <c r="G44">
        <f ca="1">RAND()</f>
        <v>0.88568993233593063</v>
      </c>
      <c r="H44">
        <f ca="1">RAND()</f>
        <v>2.3033921144140379E-2</v>
      </c>
      <c r="I44">
        <f ca="1">RAND()</f>
        <v>0.27138504915971273</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91939</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14</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4200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0.55333750101332191</v>
      </c>
      <c r="E45">
        <f ca="1">RAND()</f>
        <v>0.48522025502998578</v>
      </c>
      <c r="F45">
        <f ca="1">RAND()</f>
        <v>0.14266877561454561</v>
      </c>
      <c r="G45">
        <f ca="1">RAND()</f>
        <v>0.68788332679603392</v>
      </c>
      <c r="H45">
        <f ca="1">RAND()</f>
        <v>0.53279002961961131</v>
      </c>
      <c r="I45">
        <f ca="1">RAND()</f>
        <v>0.28436434462099314</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48522</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8</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2400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418</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0.38323773631775082</v>
      </c>
      <c r="E46">
        <f ca="1">RAND()</f>
        <v>0.89373101532494881</v>
      </c>
      <c r="F46">
        <f ca="1">RAND()</f>
        <v>0.96794234123685774</v>
      </c>
      <c r="G46">
        <f ca="1">RAND()</f>
        <v>0.34730855430082719</v>
      </c>
      <c r="H46">
        <f ca="1">RAND()</f>
        <v>0.67076825563153553</v>
      </c>
      <c r="I46">
        <f ca="1">RAND()</f>
        <v>0.85850740260857994</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89373</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13</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3900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431</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0.63114722859968497</v>
      </c>
      <c r="E47">
        <f ca="1">RAND()</f>
        <v>0.32083338418638863</v>
      </c>
      <c r="F47">
        <f ca="1">RAND()</f>
        <v>0.57300336564433496</v>
      </c>
      <c r="G47">
        <f ca="1">RAND()</f>
        <v>0.83782376195546093</v>
      </c>
      <c r="H47">
        <f ca="1">RAND()</f>
        <v>0.20371138956285451</v>
      </c>
      <c r="I47">
        <f ca="1">RAND()</f>
        <v>0.40105858820813522</v>
      </c>
      <c r="M47" t="str">
        <f ca="1">IF(LEN(J47)&lt;&gt;0,J47,VLOOKUP(D47+$B47,$BJ:$BK,MATCH($BK$1,$BJ$1:$BK$1,0),1))</f>
        <v>안 지정 캐릭터 PP 영웅등급</v>
      </c>
      <c r="N47">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32083</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6</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1800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8.7457344157744865E-2</v>
      </c>
      <c r="E48">
        <f ca="1">RAND()</f>
        <v>0.42037730708747179</v>
      </c>
      <c r="F48">
        <f ca="1">RAND()</f>
        <v>0.44703978405079803</v>
      </c>
      <c r="G48">
        <f ca="1">RAND()</f>
        <v>0.8959390157858339</v>
      </c>
      <c r="H48">
        <f ca="1">RAND()</f>
        <v>0.47282475814884073</v>
      </c>
      <c r="I48">
        <f ca="1">RAND()</f>
        <v>0.40604838559824041</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Equip5102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1200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0.94252270012087458</v>
      </c>
      <c r="E49">
        <f ca="1">RAND()</f>
        <v>0.18859029690251383</v>
      </c>
      <c r="F49">
        <f ca="1">RAND()</f>
        <v>0.23464279903131902</v>
      </c>
      <c r="G49">
        <f ca="1">RAND()</f>
        <v>0.85965152737103301</v>
      </c>
      <c r="H49">
        <f ca="1">RAND()</f>
        <v>0.32986599010257733</v>
      </c>
      <c r="I49">
        <f ca="1">RAND()</f>
        <v>0.51165254957620832</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Equip2002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800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0.92337352253429994</v>
      </c>
      <c r="E50">
        <f ca="1">RAND()</f>
        <v>0.77247912429498644</v>
      </c>
      <c r="F50">
        <f ca="1">RAND()</f>
        <v>0.99280759259029649</v>
      </c>
      <c r="G50">
        <f ca="1">RAND()</f>
        <v>0.53870731402523131</v>
      </c>
      <c r="H50">
        <f ca="1">RAND()</f>
        <v>0.27293348080523638</v>
      </c>
      <c r="I50">
        <f ca="1">RAND()</f>
        <v>0.96570673226703274</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494</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0.61940499013011197</v>
      </c>
      <c r="E51">
        <f ca="1">RAND()</f>
        <v>0.53142021577427945</v>
      </c>
      <c r="F51">
        <f ca="1">RAND()</f>
        <v>0.13087517005540517</v>
      </c>
      <c r="G51">
        <f ca="1">RAND()</f>
        <v>0.87099884085284129</v>
      </c>
      <c r="H51">
        <f ca="1">RAND()</f>
        <v>0.41696585641427131</v>
      </c>
      <c r="I51">
        <f ca="1">RAND()</f>
        <v>0.23066242655609448</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494</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0.39021909047262038</v>
      </c>
      <c r="E52">
        <f ca="1">RAND()</f>
        <v>0.6050526381570851</v>
      </c>
      <c r="F52">
        <f ca="1">RAND()</f>
        <v>0.59372862303807228</v>
      </c>
      <c r="G52">
        <f ca="1">RAND()</f>
        <v>0.2385687902617748</v>
      </c>
      <c r="H52">
        <f ca="1">RAND()</f>
        <v>0.3853498592347302</v>
      </c>
      <c r="I52">
        <f ca="1">RAND()</f>
        <v>0.80286911439693132</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Equip5102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1400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0.39409322801186619</v>
      </c>
      <c r="E53">
        <f ca="1">RAND()</f>
        <v>0.57016980718840604</v>
      </c>
      <c r="F53">
        <f ca="1">RAND()</f>
        <v>0.37910980189989973</v>
      </c>
      <c r="G53">
        <f ca="1">RAND()</f>
        <v>0.64049989880444225</v>
      </c>
      <c r="H53">
        <f ca="1">RAND()</f>
        <v>0.2153565057758341</v>
      </c>
      <c r="I53">
        <f ca="1">RAND()</f>
        <v>0.97702379395039729</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Equip5001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900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0.5484530001983744</v>
      </c>
      <c r="E54">
        <f ca="1">RAND()</f>
        <v>0.16964175394306147</v>
      </c>
      <c r="F54">
        <f ca="1">RAND()</f>
        <v>0.25909096965550849</v>
      </c>
      <c r="G54">
        <f ca="1">RAND()</f>
        <v>0.95425378224844826</v>
      </c>
      <c r="H54">
        <f ca="1">RAND()</f>
        <v>0.40765764602143451</v>
      </c>
      <c r="I54">
        <f ca="1">RAND()</f>
        <v>0.88720162382778578</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16964</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5</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1500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462</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0.74962028273949488</v>
      </c>
      <c r="E55">
        <f ca="1">RAND()</f>
        <v>0.26950545883623012</v>
      </c>
      <c r="F55">
        <f ca="1">RAND()</f>
        <v>0.95108953269440422</v>
      </c>
      <c r="G55">
        <f ca="1">RAND()</f>
        <v>0.13729451585831354</v>
      </c>
      <c r="H55">
        <f ca="1">RAND()</f>
        <v>0.19547253922741203</v>
      </c>
      <c r="I55">
        <f ca="1">RAND()</f>
        <v>0.45170851247205346</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26950</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6</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1800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421</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0.66814694830888677</v>
      </c>
      <c r="E56">
        <f ca="1">RAND()</f>
        <v>2.6793761870236299E-4</v>
      </c>
      <c r="F56">
        <f ca="1">RAND()</f>
        <v>0.15117576218947471</v>
      </c>
      <c r="G56">
        <f ca="1">RAND()</f>
        <v>0.12860035097997013</v>
      </c>
      <c r="H56">
        <f ca="1">RAND()</f>
        <v>0.85479054657902076</v>
      </c>
      <c r="I56">
        <f ca="1">RAND()</f>
        <v>0.29737704310741198</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26</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3</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900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483</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0.32540909087917957</v>
      </c>
      <c r="E57">
        <f ca="1">RAND()</f>
        <v>0.55505539751901323</v>
      </c>
      <c r="F57">
        <f ca="1">RAND()</f>
        <v>0.26338238397703972</v>
      </c>
      <c r="G57">
        <f ca="1">RAND()</f>
        <v>0.26288386519990437</v>
      </c>
      <c r="H57">
        <f ca="1">RAND()</f>
        <v>0.84106976746703499</v>
      </c>
      <c r="I57">
        <f ca="1">RAND()</f>
        <v>0.26822978461309244</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Equip4401</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DI</v>
      </c>
      <c r="Q57">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29</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16</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전설</v>
      </c>
      <c r="U57" t="s">
        <v>91</v>
      </c>
      <c r="V57">
        <v>53507</v>
      </c>
      <c r="W57">
        <v>12</v>
      </c>
      <c r="X57" t="s">
        <v>125</v>
      </c>
      <c r="Z57">
        <v>1200</v>
      </c>
      <c r="AA57" t="str">
        <f ca="1">IF(ISBLANK(AB57),"",
VLOOKUP(AB57,OFFSET(INDIRECT("$A:$B"),0,MATCH(AB$1&amp;"_Verify",INDIRECT("$1:$1"),0)-1),2,0)
)</f>
        <v>fe</v>
      </c>
      <c r="AB57" t="s">
        <v>82</v>
      </c>
      <c r="AC57" t="s">
        <v>460</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0.55006662852068211</v>
      </c>
      <c r="E58">
        <f ca="1">RAND()</f>
        <v>0.8058178302622544</v>
      </c>
      <c r="F58">
        <f ca="1">RAND()</f>
        <v>0.57804999289377612</v>
      </c>
      <c r="G58">
        <f ca="1">RAND()</f>
        <v>0.95068181954020903</v>
      </c>
      <c r="H58">
        <f ca="1">RAND()</f>
        <v>0.75398287763566829</v>
      </c>
      <c r="I58">
        <f ca="1">RAND()</f>
        <v>3.2314732948803049E-2</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Equip7102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3100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0.20880900984921402</v>
      </c>
      <c r="E59">
        <f ca="1">RAND()</f>
        <v>0.97094162047571919</v>
      </c>
      <c r="F59">
        <f ca="1">RAND()</f>
        <v>0.86259142053995175</v>
      </c>
      <c r="G59">
        <f ca="1">RAND()</f>
        <v>0.14309054379286479</v>
      </c>
      <c r="H59">
        <f ca="1">RAND()</f>
        <v>0.5180293724470113</v>
      </c>
      <c r="I59">
        <f ca="1">RAND()</f>
        <v>0.78713841041332255</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Equip8302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DI</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97</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415</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0.7040455054644954</v>
      </c>
      <c r="E60">
        <f ca="1">RAND()</f>
        <v>0.71226187190737711</v>
      </c>
      <c r="F60">
        <f ca="1">RAND()</f>
        <v>0.64301930704533405</v>
      </c>
      <c r="G60">
        <f ca="1">RAND()</f>
        <v>0.27240313554934603</v>
      </c>
      <c r="H60">
        <f ca="1">RAND()</f>
        <v>0.37512524577611517</v>
      </c>
      <c r="I60">
        <f ca="1">RAND()</f>
        <v>0.5746207175646072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0.77151158183618818</v>
      </c>
      <c r="E61">
        <f ca="1">RAND()</f>
        <v>0.32054935402464535</v>
      </c>
      <c r="F61">
        <f ca="1">RAND()</f>
        <v>0.30350664980357034</v>
      </c>
      <c r="G61">
        <f ca="1">RAND()</f>
        <v>0.56245157721241568</v>
      </c>
      <c r="H61">
        <f ca="1">RAND()</f>
        <v>0.55632931726709989</v>
      </c>
      <c r="I61">
        <f ca="1">RAND()</f>
        <v>6.3852460376463416E-2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0.5713792758059163</v>
      </c>
      <c r="E62">
        <f ca="1">RAND()</f>
        <v>0.64365634159558882</v>
      </c>
      <c r="F62">
        <f ca="1">RAND()</f>
        <v>0.4139774043496256</v>
      </c>
      <c r="G62">
        <f ca="1">RAND()</f>
        <v>8.2498156151410873E-2</v>
      </c>
      <c r="H62">
        <f ca="1">RAND()</f>
        <v>0.1086368839422116</v>
      </c>
      <c r="I62">
        <f ca="1">RAND()</f>
        <v>0.56507889936653333</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Equip5301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11</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0.64427769024683745</v>
      </c>
      <c r="E63">
        <f ca="1">RAND()</f>
        <v>0.12666456211007027</v>
      </c>
      <c r="F63">
        <f ca="1">RAND()</f>
        <v>0.90613648460145391</v>
      </c>
      <c r="G63">
        <f ca="1">RAND()</f>
        <v>0.45747022559863793</v>
      </c>
      <c r="H63">
        <f ca="1">RAND()</f>
        <v>0.93777407318388273</v>
      </c>
      <c r="I63">
        <f ca="1">RAND()</f>
        <v>0.24145780999810496</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Equip1001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600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0.9561436255557455</v>
      </c>
      <c r="E64">
        <f ca="1">RAND()</f>
        <v>0.49135289266901527</v>
      </c>
      <c r="F64">
        <f ca="1">RAND()</f>
        <v>2.6688461853420775E-2</v>
      </c>
      <c r="G64">
        <f ca="1">RAND()</f>
        <v>0.99609555500022873</v>
      </c>
      <c r="H64">
        <f ca="1">RAND()</f>
        <v>0.87371088016582366</v>
      </c>
      <c r="I64">
        <f ca="1">RAND()</f>
        <v>0.53336745699830013</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49135</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8</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2400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0.43558888012196595</v>
      </c>
      <c r="E65">
        <f ca="1">RAND()</f>
        <v>0.63329081719326663</v>
      </c>
      <c r="F65">
        <f ca="1">RAND()</f>
        <v>0.43568136318185524</v>
      </c>
      <c r="G65">
        <f ca="1">RAND()</f>
        <v>0.1663665931208268</v>
      </c>
      <c r="H65">
        <f ca="1">RAND()</f>
        <v>5.1475045833104471E-2</v>
      </c>
      <c r="I65">
        <f ca="1">RAND()</f>
        <v>0.82086621488741796</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63329</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10</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3000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0.93233681348931507</v>
      </c>
      <c r="E66">
        <f ca="1">RAND()</f>
        <v>0.31630443296825639</v>
      </c>
      <c r="F66">
        <f ca="1">RAND()</f>
        <v>0.77956070843037195</v>
      </c>
      <c r="G66">
        <f ca="1">RAND()</f>
        <v>3.2168127838283489E-3</v>
      </c>
      <c r="H66">
        <f ca="1">RAND()</f>
        <v>0.48473400235433506</v>
      </c>
      <c r="I66">
        <f ca="1">RAND()</f>
        <v>0.33483530325462707</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31630</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6</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1800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440</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0.65837759379023031</v>
      </c>
      <c r="E67">
        <f ca="1">RAND()</f>
        <v>2.4837471365181107E-2</v>
      </c>
      <c r="F67">
        <f ca="1">RAND()</f>
        <v>0.48003120050841974</v>
      </c>
      <c r="G67">
        <f ca="1">RAND()</f>
        <v>0.75904386917321487</v>
      </c>
      <c r="H67">
        <f ca="1">RAND()</f>
        <v>0.11703972045632349</v>
      </c>
      <c r="I67">
        <f ca="1">RAND()</f>
        <v>0.99257855144580542</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2483</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3</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900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459</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0.48095465115773883</v>
      </c>
      <c r="E68">
        <f ca="1">RAND()</f>
        <v>0.30045241405158929</v>
      </c>
      <c r="F68">
        <f ca="1">RAND()</f>
        <v>0.60927221556093825</v>
      </c>
      <c r="G68">
        <f ca="1">RAND()</f>
        <v>0.77644969600195035</v>
      </c>
      <c r="H68">
        <f ca="1">RAND()</f>
        <v>0.73334569922704773</v>
      </c>
      <c r="I68">
        <f ca="1">RAND()</f>
        <v>0.86339223177984648</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Equip3301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7900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427</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0.13871317714594356</v>
      </c>
      <c r="E69">
        <f ca="1">RAND()</f>
        <v>2.8896779968524022E-2</v>
      </c>
      <c r="F69">
        <f ca="1">RAND()</f>
        <v>9.9902893651081515E-2</v>
      </c>
      <c r="G69">
        <f ca="1">RAND()</f>
        <v>0.49523155988823742</v>
      </c>
      <c r="H69">
        <f ca="1">RAND()</f>
        <v>0.84357887769689344</v>
      </c>
      <c r="I69">
        <f ca="1">RAND()</f>
        <v>0.21062272128764892</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Equip0101</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1100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0.73045206644574678</v>
      </c>
      <c r="E70">
        <f ca="1">RAND()</f>
        <v>0.61868882209454967</v>
      </c>
      <c r="F70">
        <f ca="1">RAND()</f>
        <v>0.26071627490775207</v>
      </c>
      <c r="G70">
        <f ca="1">RAND()</f>
        <v>0.32410737639129406</v>
      </c>
      <c r="H70">
        <f ca="1">RAND()</f>
        <v>0.61560742319004425</v>
      </c>
      <c r="I70">
        <f ca="1">RAND()</f>
        <v>0.99111897694140849</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495</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0.49482854893535644</v>
      </c>
      <c r="E71">
        <f ca="1">RAND()</f>
        <v>0.5784724943722217</v>
      </c>
      <c r="F71">
        <f ca="1">RAND()</f>
        <v>0.34007255596337482</v>
      </c>
      <c r="G71">
        <f ca="1">RAND()</f>
        <v>0.20833901565079793</v>
      </c>
      <c r="H71">
        <f ca="1">RAND()</f>
        <v>0.51694501284175443</v>
      </c>
      <c r="I71">
        <f ca="1">RAND()</f>
        <v>0.52203853361440278</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495</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0.20601862621333555</v>
      </c>
      <c r="E72">
        <f ca="1">RAND()</f>
        <v>8.8830998367936731E-2</v>
      </c>
      <c r="F72">
        <f ca="1">RAND()</f>
        <v>0.84816435990409655</v>
      </c>
      <c r="G72">
        <f ca="1">RAND()</f>
        <v>0.25668283287329619</v>
      </c>
      <c r="H72">
        <f ca="1">RAND()</f>
        <v>0.1716363279297155</v>
      </c>
      <c r="I72">
        <f ca="1">RAND()</f>
        <v>0.48290478822405447</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Equip0301</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DI</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11</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0.25448845855819158</v>
      </c>
      <c r="E73">
        <f ca="1">RAND()</f>
        <v>0.63969474397170034</v>
      </c>
      <c r="F73">
        <f ca="1">RAND()</f>
        <v>0.68743675324587883</v>
      </c>
      <c r="G73">
        <f ca="1">RAND()</f>
        <v>0.26158209958362955</v>
      </c>
      <c r="H73">
        <f ca="1">RAND()</f>
        <v>0.62292400990790298</v>
      </c>
      <c r="I73">
        <f ca="1">RAND()</f>
        <v>0.75647664207210508</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Equip5301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DI</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12</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413</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0.54528778037477355</v>
      </c>
      <c r="E74">
        <f ca="1">RAND()</f>
        <v>0.8279179542660341</v>
      </c>
      <c r="F74">
        <f ca="1">RAND()</f>
        <v>0.62124324184030744</v>
      </c>
      <c r="G74">
        <f ca="1">RAND()</f>
        <v>0.25251544801180315</v>
      </c>
      <c r="H74">
        <f ca="1">RAND()</f>
        <v>0.38948361201702264</v>
      </c>
      <c r="I74">
        <f ca="1">RAND()</f>
        <v>9.5395036912062414E-2</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82791</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12</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3600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464</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0.67539060580814703</v>
      </c>
      <c r="E75">
        <f ca="1">RAND()</f>
        <v>0.83408081029891701</v>
      </c>
      <c r="F75">
        <f ca="1">RAND()</f>
        <v>0.52028754249590548</v>
      </c>
      <c r="G75">
        <f ca="1">RAND()</f>
        <v>0.36102943071141191</v>
      </c>
      <c r="H75">
        <f ca="1">RAND()</f>
        <v>0.1746846864764765</v>
      </c>
      <c r="I75">
        <f ca="1">RAND()</f>
        <v>1.3852878400119728E-2</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83408</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13</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3900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486</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1.2845293704733751E-2</v>
      </c>
      <c r="E76">
        <f ca="1">RAND()</f>
        <v>0.70010500254251551</v>
      </c>
      <c r="F76">
        <f ca="1">RAND()</f>
        <v>0.80884675731730304</v>
      </c>
      <c r="G76">
        <f ca="1">RAND()</f>
        <v>0.4716616420703279</v>
      </c>
      <c r="H76">
        <f ca="1">RAND()</f>
        <v>0.99578764117914476</v>
      </c>
      <c r="I76">
        <f ca="1">RAND()</f>
        <v>0.7762552201682148</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70010</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11</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3300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0.65045582630874621</v>
      </c>
      <c r="E77">
        <f ca="1">RAND()</f>
        <v>0.26256311017849898</v>
      </c>
      <c r="F77">
        <f ca="1">RAND()</f>
        <v>0.91665776158496959</v>
      </c>
      <c r="G77">
        <f ca="1">RAND()</f>
        <v>0.17023502517594291</v>
      </c>
      <c r="H77">
        <f ca="1">RAND()</f>
        <v>0.39877187085596466</v>
      </c>
      <c r="I77">
        <f ca="1">RAND()</f>
        <v>0.73429858114261848</v>
      </c>
      <c r="M77" t="str">
        <f ca="1">IF(LEN(J77)&lt;&gt;0,J77,VLOOKUP(D77+$B77,$BJ:$BK,MATCH($BK$1,$BJ$1:$BK$1,0),1))</f>
        <v>안 지정 캐릭터 PP 영웅등급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26256</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6</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1800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465</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0.56229788292298011</v>
      </c>
      <c r="E78">
        <f ca="1">RAND()</f>
        <v>0.8546698954790245</v>
      </c>
      <c r="F78">
        <f ca="1">RAND()</f>
        <v>0.61622731661243335</v>
      </c>
      <c r="G78">
        <f ca="1">RAND()</f>
        <v>9.7103791151498253E-2</v>
      </c>
      <c r="H78">
        <f ca="1">RAND()</f>
        <v>0.15719971761381735</v>
      </c>
      <c r="I78">
        <f ca="1">RAND()</f>
        <v>0.73548572272392132</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Equip7202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DI</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16</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0.14923728333201869</v>
      </c>
      <c r="E79">
        <f ca="1">RAND()</f>
        <v>0.78981556451249146</v>
      </c>
      <c r="F79">
        <f ca="1">RAND()</f>
        <v>0.10802202647261083</v>
      </c>
      <c r="G79">
        <f ca="1">RAND()</f>
        <v>0.44596406701016411</v>
      </c>
      <c r="H79">
        <f ca="1">RAND()</f>
        <v>0.51784880287386037</v>
      </c>
      <c r="I79">
        <f ca="1">RAND()</f>
        <v>0.48038660392811972</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Equip8101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8000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466</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0.50519432937521247</v>
      </c>
      <c r="E80">
        <f ca="1">RAND()</f>
        <v>0.16594492487961587</v>
      </c>
      <c r="F80">
        <f ca="1">RAND()</f>
        <v>0.19272376117471657</v>
      </c>
      <c r="G80">
        <f ca="1">RAND()</f>
        <v>0.44501293209083459</v>
      </c>
      <c r="H80">
        <f ca="1">RAND()</f>
        <v>0.32063370591340234</v>
      </c>
      <c r="I80">
        <f ca="1">RAND()</f>
        <v>0.10532727756358662</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7.2331766869501601E-2</v>
      </c>
      <c r="E81">
        <f ca="1">RAND()</f>
        <v>0.36049977557736201</v>
      </c>
      <c r="F81">
        <f ca="1">RAND()</f>
        <v>0.89813722047044098</v>
      </c>
      <c r="G81">
        <f ca="1">RAND()</f>
        <v>0.14013403479666364</v>
      </c>
      <c r="H81">
        <f ca="1">RAND()</f>
        <v>0.65689783487175757</v>
      </c>
      <c r="I81">
        <f ca="1">RAND()</f>
        <v>0.34070046054700653</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0.39466747713560335</v>
      </c>
      <c r="E82">
        <f ca="1">RAND()</f>
        <v>8.7749690465454555E-2</v>
      </c>
      <c r="F82">
        <f ca="1">RAND()</f>
        <v>0.17760289366197834</v>
      </c>
      <c r="G82">
        <f ca="1">RAND()</f>
        <v>0.75940417968530949</v>
      </c>
      <c r="H82">
        <f ca="1">RAND()</f>
        <v>0.75086026022243024</v>
      </c>
      <c r="I82">
        <f ca="1">RAND()</f>
        <v>0.13790382178135741</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Equip0301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7100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411</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0.47800000446831981</v>
      </c>
      <c r="E83">
        <f ca="1">RAND()</f>
        <v>5.8461600475721021E-2</v>
      </c>
      <c r="F83">
        <f ca="1">RAND()</f>
        <v>8.3327645857247057E-2</v>
      </c>
      <c r="G83">
        <f ca="1">RAND()</f>
        <v>0.22134088026513765</v>
      </c>
      <c r="H83">
        <f ca="1">RAND()</f>
        <v>0.26054294021585445</v>
      </c>
      <c r="I83">
        <f ca="1">RAND()</f>
        <v>1.1942815991636491E-2</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Equip0201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DI</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4</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0.82824502335205064</v>
      </c>
      <c r="E84">
        <f ca="1">RAND()</f>
        <v>0.59653002441179004</v>
      </c>
      <c r="F84">
        <f ca="1">RAND()</f>
        <v>0.43936336854953562</v>
      </c>
      <c r="G84">
        <f ca="1">RAND()</f>
        <v>0.66646005474097969</v>
      </c>
      <c r="H84">
        <f ca="1">RAND()</f>
        <v>0.56036932188813871</v>
      </c>
      <c r="I84">
        <f ca="1">RAND()</f>
        <v>0.48600898762051725</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59653</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10</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3000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0.98103783391641075</v>
      </c>
      <c r="E85">
        <f ca="1">RAND()</f>
        <v>0.89295644081356584</v>
      </c>
      <c r="F85">
        <f ca="1">RAND()</f>
        <v>0.1138633825425498</v>
      </c>
      <c r="G85">
        <f ca="1">RAND()</f>
        <v>0.79058043952827917</v>
      </c>
      <c r="H85">
        <f ca="1">RAND()</f>
        <v>0.27922770309029088</v>
      </c>
      <c r="I85">
        <f ca="1">RAND()</f>
        <v>1.9890174333187849E-2</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89295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13</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3900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0.2179730425425257</v>
      </c>
      <c r="E86">
        <f ca="1">RAND()</f>
        <v>0.19790638872080457</v>
      </c>
      <c r="F86">
        <f ca="1">RAND()</f>
        <v>0.77419353341584518</v>
      </c>
      <c r="G86">
        <f ca="1">RAND()</f>
        <v>0.31657110063276506</v>
      </c>
      <c r="H86">
        <f ca="1">RAND()</f>
        <v>0.94326057738297409</v>
      </c>
      <c r="I86">
        <f ca="1">RAND()</f>
        <v>0.94881081408350043</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19790</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5</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1500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467</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0.87707990666866043</v>
      </c>
      <c r="E87">
        <f ca="1">RAND()</f>
        <v>0.3762326823685388</v>
      </c>
      <c r="F87">
        <f ca="1">RAND()</f>
        <v>0.70169204865153012</v>
      </c>
      <c r="G87">
        <f ca="1">RAND()</f>
        <v>0.8953975325526401</v>
      </c>
      <c r="H87">
        <f ca="1">RAND()</f>
        <v>0.77111033945832896</v>
      </c>
      <c r="I87">
        <f ca="1">RAND()</f>
        <v>0.87131648473069612</v>
      </c>
      <c r="M87" t="str">
        <f ca="1">IF(LEN(J87)&lt;&gt;0,J87,VLOOKUP(D87+$B87,$BJ:$BK,MATCH($BK$1,$BJ$1:$BK$1,0),1))</f>
        <v>안 지정 캐릭터 PP 일반등급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37623</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7</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2100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0.45668497685930642</v>
      </c>
      <c r="E88">
        <f ca="1">RAND()</f>
        <v>0.58451911109169774</v>
      </c>
      <c r="F88">
        <f ca="1">RAND()</f>
        <v>0.50206644738504491</v>
      </c>
      <c r="G88">
        <f ca="1">RAND()</f>
        <v>0.98020059631154621</v>
      </c>
      <c r="H88">
        <f ca="1">RAND()</f>
        <v>0.34372800618957089</v>
      </c>
      <c r="I88">
        <f ca="1">RAND()</f>
        <v>0.41961361056818036</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Equip6201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9300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468</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0.35295193002046898</v>
      </c>
      <c r="E89">
        <f ca="1">RAND()</f>
        <v>0.31402424597155509</v>
      </c>
      <c r="F89">
        <f ca="1">RAND()</f>
        <v>0.46133361344865587</v>
      </c>
      <c r="G89">
        <f ca="1">RAND()</f>
        <v>0.2299619497222759</v>
      </c>
      <c r="H89">
        <f ca="1">RAND()</f>
        <v>0.52461151301720055</v>
      </c>
      <c r="I89">
        <f ca="1">RAND()</f>
        <v>7.273898179831817E-3</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Equip3202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DI</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4</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0.52602990664146654</v>
      </c>
      <c r="E90">
        <f ca="1">RAND()</f>
        <v>0.97283843009371118</v>
      </c>
      <c r="F90">
        <f ca="1">RAND()</f>
        <v>0.55584998824614373</v>
      </c>
      <c r="G90">
        <f ca="1">RAND()</f>
        <v>0.48497733637188756</v>
      </c>
      <c r="H90">
        <f ca="1">RAND()</f>
        <v>0.74540678573367869</v>
      </c>
      <c r="I90">
        <f ca="1">RAND()</f>
        <v>0.14814042960979756</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441</v>
      </c>
      <c r="AC90" t="s">
        <v>498</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0.38894857409127437</v>
      </c>
      <c r="E91">
        <f ca="1">RAND()</f>
        <v>0.58604682510850137</v>
      </c>
      <c r="F91">
        <f ca="1">RAND()</f>
        <v>0.52787668339011429</v>
      </c>
      <c r="G91">
        <f ca="1">RAND()</f>
        <v>0.96687260800781361</v>
      </c>
      <c r="H91">
        <f ca="1">RAND()</f>
        <v>0.9856661645403203</v>
      </c>
      <c r="I91">
        <f ca="1">RAND()</f>
        <v>0.47537593522787325</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442</v>
      </c>
      <c r="AC91" t="s">
        <v>498</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0.42739833345040379</v>
      </c>
      <c r="E92">
        <f ca="1">RAND()</f>
        <v>9.9617159995405768E-2</v>
      </c>
      <c r="F92">
        <f ca="1">RAND()</f>
        <v>0.58664112314756256</v>
      </c>
      <c r="G92">
        <f ca="1">RAND()</f>
        <v>0.97783958742937371</v>
      </c>
      <c r="H92">
        <f ca="1">RAND()</f>
        <v>0.43877415238101236</v>
      </c>
      <c r="I92">
        <f ca="1">RAND()</f>
        <v>0.85626192341801999</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Equip0302</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7900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0.32132016480642889</v>
      </c>
      <c r="E93">
        <f ca="1">RAND()</f>
        <v>0.85962777266643275</v>
      </c>
      <c r="F93">
        <f ca="1">RAND()</f>
        <v>0.27903590389764277</v>
      </c>
      <c r="G93">
        <f ca="1">RAND()</f>
        <v>0.76377189919246613</v>
      </c>
      <c r="H93">
        <f ca="1">RAND()</f>
        <v>0.33447550414216221</v>
      </c>
      <c r="I93">
        <f ca="1">RAND()</f>
        <v>0.87634538392372585</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Equip7202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9800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443</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0.70865090429957522</v>
      </c>
      <c r="E94">
        <f ca="1">RAND()</f>
        <v>0.45525582839510448</v>
      </c>
      <c r="F94">
        <f ca="1">RAND()</f>
        <v>0.33346684821141559</v>
      </c>
      <c r="G94">
        <f ca="1">RAND()</f>
        <v>0.48627824464829561</v>
      </c>
      <c r="H94">
        <f ca="1">RAND()</f>
        <v>0.43867700451239899</v>
      </c>
      <c r="I94">
        <f ca="1">RAND()</f>
        <v>0.4177958912872024</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45525</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8</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2400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0.19536550997818625</v>
      </c>
      <c r="E95">
        <f ca="1">RAND()</f>
        <v>8.8414927027414492E-2</v>
      </c>
      <c r="F95">
        <f ca="1">RAND()</f>
        <v>0.28006932449964017</v>
      </c>
      <c r="G95">
        <f ca="1">RAND()</f>
        <v>0.12759508925244734</v>
      </c>
      <c r="H95">
        <f ca="1">RAND()</f>
        <v>0.3957415694266373</v>
      </c>
      <c r="I95">
        <f ca="1">RAND()</f>
        <v>0.13642933409484848</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8841</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4</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1200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496</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0.77984540033308669</v>
      </c>
      <c r="E96">
        <f ca="1">RAND()</f>
        <v>0.23837453131557629</v>
      </c>
      <c r="F96">
        <f ca="1">RAND()</f>
        <v>0.75337449541275536</v>
      </c>
      <c r="G96">
        <f ca="1">RAND()</f>
        <v>0.67974341236241931</v>
      </c>
      <c r="H96">
        <f ca="1">RAND()</f>
        <v>0.62048695250775221</v>
      </c>
      <c r="I96">
        <f ca="1">RAND()</f>
        <v>0.87426125995932324</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23837</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5</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1500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0.68147344484606265</v>
      </c>
      <c r="E97">
        <f ca="1">RAND()</f>
        <v>2.2472384641454624E-2</v>
      </c>
      <c r="F97">
        <f ca="1">RAND()</f>
        <v>0.63980760935967662</v>
      </c>
      <c r="G97">
        <f ca="1">RAND()</f>
        <v>0.38858222181353297</v>
      </c>
      <c r="H97">
        <f ca="1">RAND()</f>
        <v>0.9675498313993478</v>
      </c>
      <c r="I97">
        <f ca="1">RAND()</f>
        <v>0.49476947738032073</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2247</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3</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900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0.27881868412149635</v>
      </c>
      <c r="E98">
        <f ca="1">RAND()</f>
        <v>0.43545801058785982</v>
      </c>
      <c r="F98">
        <f ca="1">RAND()</f>
        <v>2.6841726850382663E-2</v>
      </c>
      <c r="G98">
        <f ca="1">RAND()</f>
        <v>0.31509577337900607</v>
      </c>
      <c r="H98">
        <f ca="1">RAND()</f>
        <v>0.25964706093047896</v>
      </c>
      <c r="I98">
        <f ca="1">RAND()</f>
        <v>0.97155664033660782</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Equip5201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3500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0.14155280862761199</v>
      </c>
      <c r="E99">
        <f ca="1">RAND()</f>
        <v>0.2612617021568977</v>
      </c>
      <c r="F99">
        <f ca="1">RAND()</f>
        <v>0.50680962199169333</v>
      </c>
      <c r="G99">
        <f ca="1">RAND()</f>
        <v>0.63522041854236022</v>
      </c>
      <c r="H99">
        <f ca="1">RAND()</f>
        <v>4.4953306811226001E-2</v>
      </c>
      <c r="I99">
        <f ca="1">RAND()</f>
        <v>0.56327533400260565</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Equip3001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800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469</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0.82971959744323076</v>
      </c>
      <c r="E100">
        <f ca="1">RAND()</f>
        <v>0.22966958110454416</v>
      </c>
      <c r="F100">
        <f ca="1">RAND()</f>
        <v>0.39426182995755665</v>
      </c>
      <c r="G100">
        <f ca="1">RAND()</f>
        <v>0.7309518446748281</v>
      </c>
      <c r="H100">
        <f ca="1">RAND()</f>
        <v>0.4042709217325865</v>
      </c>
      <c r="I100">
        <f ca="1">RAND()</f>
        <v>0.48405320288361653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0.24968953801490013</v>
      </c>
      <c r="E101">
        <f ca="1">RAND()</f>
        <v>0.34089470335508787</v>
      </c>
      <c r="F101">
        <f ca="1">RAND()</f>
        <v>4.1103052280132557E-3</v>
      </c>
      <c r="G101">
        <f ca="1">RAND()</f>
        <v>9.9167733714386586E-2</v>
      </c>
      <c r="H101">
        <f ca="1">RAND()</f>
        <v>0.90817055876643926</v>
      </c>
      <c r="I101">
        <f ca="1">RAND()</f>
        <v>0.84407085911813473</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0.95491618354367969</v>
      </c>
      <c r="E102">
        <f ca="1">RAND()</f>
        <v>0.45385966118635068</v>
      </c>
      <c r="F102">
        <f ca="1">RAND()</f>
        <v>0.43728526025972958</v>
      </c>
      <c r="G102">
        <f ca="1">RAND()</f>
        <v>0.18390535496976146</v>
      </c>
      <c r="H102">
        <f ca="1">RAND()</f>
        <v>0.93203323483310474</v>
      </c>
      <c r="I102">
        <f ca="1">RAND()</f>
        <v>0.85158579278899893</v>
      </c>
      <c r="M102" t="str">
        <f ca="1">IF(LEN(J102)&lt;&gt;0,J102,VLOOKUP(D102+$B102,$BJ:$BK,MATCH($BK$1,$BJ$1:$BK$1,0),1))</f>
        <v>캐릭터 상자 영웅등급</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삭제</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149</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414</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0.74753435765691822</v>
      </c>
      <c r="E103">
        <f ca="1">RAND()</f>
        <v>0.1548024568126114</v>
      </c>
      <c r="F103">
        <f ca="1">RAND()</f>
        <v>0.45143559535942568</v>
      </c>
      <c r="G103">
        <f ca="1">RAND()</f>
        <v>0.59403265290936291</v>
      </c>
      <c r="H103">
        <f ca="1">RAND()</f>
        <v>0.30482193416164938</v>
      </c>
      <c r="I103">
        <f ca="1">RAND()</f>
        <v>0.74960304822491775</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Equip1102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1400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0.3265401784839711</v>
      </c>
      <c r="E104">
        <f ca="1">RAND()</f>
        <v>0.28681141560748535</v>
      </c>
      <c r="F104">
        <f ca="1">RAND()</f>
        <v>0.55886460393464266</v>
      </c>
      <c r="G104">
        <f ca="1">RAND()</f>
        <v>0.84796184801840002</v>
      </c>
      <c r="H104">
        <f ca="1">RAND()</f>
        <v>0.60132619692959111</v>
      </c>
      <c r="I104">
        <f ca="1">RAND()</f>
        <v>0.29213999712729244</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28681</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6</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1800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9.0477920816841695E-2</v>
      </c>
      <c r="E105">
        <f ca="1">RAND()</f>
        <v>0.71510706452419703</v>
      </c>
      <c r="F105">
        <f ca="1">RAND()</f>
        <v>0.97333987580958026</v>
      </c>
      <c r="G105">
        <f ca="1">RAND()</f>
        <v>0.89687867547516464</v>
      </c>
      <c r="H105">
        <f ca="1">RAND()</f>
        <v>3.8360358370397085E-2</v>
      </c>
      <c r="I105">
        <f ca="1">RAND()</f>
        <v>0.9736659681050992</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71510</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11</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3300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470</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0.58488439347815924</v>
      </c>
      <c r="E106">
        <f ca="1">RAND()</f>
        <v>0.25168210240577937</v>
      </c>
      <c r="F106">
        <f ca="1">RAND()</f>
        <v>3.193130907178543E-3</v>
      </c>
      <c r="G106">
        <f ca="1">RAND()</f>
        <v>0.76555003680598688</v>
      </c>
      <c r="H106">
        <f ca="1">RAND()</f>
        <v>8.3236516684264572E-2</v>
      </c>
      <c r="I106">
        <f ca="1">RAND()</f>
        <v>0.84271152919817649</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25168</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6</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1800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0.21829793280006227</v>
      </c>
      <c r="E107">
        <f ca="1">RAND()</f>
        <v>6.9711233697243746E-2</v>
      </c>
      <c r="F107">
        <f ca="1">RAND()</f>
        <v>0.46189464997193042</v>
      </c>
      <c r="G107">
        <f ca="1">RAND()</f>
        <v>0.82735959600166709</v>
      </c>
      <c r="H107">
        <f ca="1">RAND()</f>
        <v>0.19588631884758612</v>
      </c>
      <c r="I107">
        <f ca="1">RAND()</f>
        <v>8.8154658858909274E-2</v>
      </c>
      <c r="M107" t="str">
        <f ca="1">IF(LEN(J107)&lt;&gt;0,J107,VLOOKUP(D107+$B107,$BJ:$BK,MATCH($BK$1,$BJ$1:$BK$1,0),1))</f>
        <v>지정 장비</v>
      </c>
      <c r="N107" t="str">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Equip0202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2500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471</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0.40900707441778161</v>
      </c>
      <c r="E108">
        <f ca="1">RAND()</f>
        <v>0.37941749714209294</v>
      </c>
      <c r="F108">
        <f ca="1">RAND()</f>
        <v>0.57215036234578787</v>
      </c>
      <c r="G108">
        <f ca="1">RAND()</f>
        <v>1.1740802720013654E-2</v>
      </c>
      <c r="H108">
        <f ca="1">RAND()</f>
        <v>6.4219341168883393E-2</v>
      </c>
      <c r="I108">
        <f ca="1">RAND()</f>
        <v>0.61705989212888823</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Equip4302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DI</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11</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472</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0.71514814459846088</v>
      </c>
      <c r="E109">
        <f ca="1">RAND()</f>
        <v>0.28590106301655327</v>
      </c>
      <c r="F109">
        <f ca="1">RAND()</f>
        <v>0.73704907377606688</v>
      </c>
      <c r="G109">
        <f ca="1">RAND()</f>
        <v>0.1469740074305097</v>
      </c>
      <c r="H109">
        <f ca="1">RAND()</f>
        <v>0.21219033881101457</v>
      </c>
      <c r="I109">
        <f ca="1">RAND()</f>
        <v>0.2241676730440737</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Equip3102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1100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0.13410509916725144</v>
      </c>
      <c r="E110">
        <f ca="1">RAND()</f>
        <v>0.92759908904305477</v>
      </c>
      <c r="F110">
        <f ca="1">RAND()</f>
        <v>1.0026977833471062E-2</v>
      </c>
      <c r="G110">
        <f ca="1">RAND()</f>
        <v>0.26418496586704399</v>
      </c>
      <c r="H110">
        <f ca="1">RAND()</f>
        <v>0.49553710163677278</v>
      </c>
      <c r="I110">
        <f ca="1">RAND()</f>
        <v>0.72327234307145971</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450</v>
      </c>
      <c r="AC110" t="s">
        <v>475</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0.23804611977939416</v>
      </c>
      <c r="E111">
        <f ca="1">RAND()</f>
        <v>0.59728837358805542</v>
      </c>
      <c r="F111">
        <f ca="1">RAND()</f>
        <v>0.5514307106285401</v>
      </c>
      <c r="G111">
        <f ca="1">RAND()</f>
        <v>0.99630380035962518</v>
      </c>
      <c r="H111">
        <f ca="1">RAND()</f>
        <v>0.34556534136511063</v>
      </c>
      <c r="I111">
        <f ca="1">RAND()</f>
        <v>0.93673139969154184</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451</v>
      </c>
      <c r="AC111" t="s">
        <v>475</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0.50869826437142207</v>
      </c>
      <c r="E112">
        <f ca="1">RAND()</f>
        <v>0.25611145660093326</v>
      </c>
      <c r="F112">
        <f ca="1">RAND()</f>
        <v>0.37649809354561337</v>
      </c>
      <c r="G112">
        <f ca="1">RAND()</f>
        <v>0.7859941724368068</v>
      </c>
      <c r="H112">
        <f ca="1">RAND()</f>
        <v>0.70307147062014974</v>
      </c>
      <c r="I112">
        <f ca="1">RAND()</f>
        <v>0.21314714492872</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Equip2101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1100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0.19398351611623832</v>
      </c>
      <c r="E113">
        <f ca="1">RAND()</f>
        <v>0.23113440284426268</v>
      </c>
      <c r="F113">
        <f ca="1">RAND()</f>
        <v>0.67222235649072748</v>
      </c>
      <c r="G113">
        <f ca="1">RAND()</f>
        <v>0.97703212919897076</v>
      </c>
      <c r="H113">
        <f ca="1">RAND()</f>
        <v>0.83991022272807614</v>
      </c>
      <c r="I113">
        <f ca="1">RAND()</f>
        <v>0.74939009072245544</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Equip2001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800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416</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0.59937459106994206</v>
      </c>
      <c r="E114">
        <f ca="1">RAND()</f>
        <v>0.25934132003494048</v>
      </c>
      <c r="F114">
        <f ca="1">RAND()</f>
        <v>0.49339893047363359</v>
      </c>
      <c r="G114">
        <f ca="1">RAND()</f>
        <v>2.359131593153585E-2</v>
      </c>
      <c r="H114">
        <f ca="1">RAND()</f>
        <v>0.44907355367074997</v>
      </c>
      <c r="I114">
        <f ca="1">RAND()</f>
        <v>0.20272327053427575</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25934</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6</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1800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0.11750443497607921</v>
      </c>
      <c r="E115">
        <f ca="1">RAND()</f>
        <v>0.61246187250323902</v>
      </c>
      <c r="F115">
        <f ca="1">RAND()</f>
        <v>0.72259206777941176</v>
      </c>
      <c r="G115">
        <f ca="1">RAND()</f>
        <v>0.21262776947969619</v>
      </c>
      <c r="H115">
        <f ca="1">RAND()</f>
        <v>5.4106738477899374E-2</v>
      </c>
      <c r="I115">
        <f ca="1">RAND()</f>
        <v>0.7307202655958942</v>
      </c>
      <c r="M115" t="str">
        <f ca="1">IF(LEN(J115)&lt;&gt;0,J115,VLOOKUP(D115+$B115,$BJ:$BK,MATCH($BK$1,$BJ$1:$BK$1,0),1))</f>
        <v>안 지정 캐릭터 PP 영웅등급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61246</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10</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3000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6.3796795204700496E-2</v>
      </c>
      <c r="E116">
        <f ca="1">RAND()</f>
        <v>0.34732742093378033</v>
      </c>
      <c r="F116">
        <f ca="1">RAND()</f>
        <v>0.84422045478263885</v>
      </c>
      <c r="G116">
        <f ca="1">RAND()</f>
        <v>0.5134134386070337</v>
      </c>
      <c r="H116">
        <f ca="1">RAND()</f>
        <v>0.9363743487326559</v>
      </c>
      <c r="I116">
        <f ca="1">RAND()</f>
        <v>0.4787859954652961</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34732</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7</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2100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0.66252374689999782</v>
      </c>
      <c r="E117">
        <f ca="1">RAND()</f>
        <v>0.71323209666247467</v>
      </c>
      <c r="F117">
        <f ca="1">RAND()</f>
        <v>8.4489166986805642E-2</v>
      </c>
      <c r="G117">
        <f ca="1">RAND()</f>
        <v>0.29309641022189259</v>
      </c>
      <c r="H117">
        <f ca="1">RAND()</f>
        <v>0.73579609959753511</v>
      </c>
      <c r="I117">
        <f ca="1">RAND()</f>
        <v>0.15127254612635044</v>
      </c>
      <c r="M117" t="str">
        <f ca="1">IF(LEN(J117)&lt;&gt;0,J117,VLOOKUP(D117+$B117,$BJ:$BK,MATCH($BK$1,$BJ$1:$BK$1,0),1))</f>
        <v>안 지정 캐릭터 PP 영웅등급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71323</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3300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0.48075288055801979</v>
      </c>
      <c r="E118">
        <f ca="1">RAND()</f>
        <v>0.38868750774271721</v>
      </c>
      <c r="F118">
        <f ca="1">RAND()</f>
        <v>0.93137044323066098</v>
      </c>
      <c r="G118">
        <f ca="1">RAND()</f>
        <v>0.33750551659893357</v>
      </c>
      <c r="H118">
        <f ca="1">RAND()</f>
        <v>0.94990584961667679</v>
      </c>
      <c r="I118">
        <f ca="1">RAND()</f>
        <v>0.58603800326724131</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Equip4402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DI</v>
      </c>
      <c r="Q118">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29</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18</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전설</v>
      </c>
      <c r="U118" t="s">
        <v>82</v>
      </c>
      <c r="V118" t="s">
        <v>246</v>
      </c>
      <c r="W118">
        <v>1</v>
      </c>
      <c r="X118" t="s">
        <v>125</v>
      </c>
      <c r="Z118">
        <v>9600</v>
      </c>
      <c r="AA118" t="str">
        <f ca="1">IF(ISBLANK(AB118),"",
VLOOKUP(AB118,OFFSET(INDIRECT("$A:$B"),0,MATCH(AB$1&amp;"_Verify",INDIRECT("$1:$1"),0)-1),2,0)
)</f>
        <v>fe</v>
      </c>
      <c r="AB118" t="s">
        <v>82</v>
      </c>
      <c r="AC118" t="s">
        <v>428</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0.19409390827134265</v>
      </c>
      <c r="E119">
        <f ca="1">RAND()</f>
        <v>0.8032837539376686</v>
      </c>
      <c r="F119">
        <f ca="1">RAND()</f>
        <v>0.56027001854426717</v>
      </c>
      <c r="G119">
        <f ca="1">RAND()</f>
        <v>0.93623854937798257</v>
      </c>
      <c r="H119">
        <f ca="1">RAND()</f>
        <v>0.43106320037288426</v>
      </c>
      <c r="I119">
        <f ca="1">RAND()</f>
        <v>0.13089988719160173</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Equip8102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7600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0.66434155974688358</v>
      </c>
      <c r="E120">
        <f ca="1">RAND()</f>
        <v>0.9167613159542195</v>
      </c>
      <c r="F120">
        <f ca="1">RAND()</f>
        <v>5.9618828881558117E-2</v>
      </c>
      <c r="G120">
        <f ca="1">RAND()</f>
        <v>0.52392030047966698</v>
      </c>
      <c r="H120">
        <f ca="1">RAND()</f>
        <v>0.10395004903319027</v>
      </c>
      <c r="I120">
        <f ca="1">RAND()</f>
        <v>0.31979700072547634</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fl5</v>
      </c>
      <c r="AB120" t="s">
        <v>286</v>
      </c>
      <c r="AC120" t="s">
        <v>484</v>
      </c>
      <c r="AD120">
        <v>1</v>
      </c>
      <c r="AE120" t="s">
        <v>129</v>
      </c>
      <c r="AF120">
        <v>80</v>
      </c>
      <c r="AG120">
        <v>49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그루퍼스</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{"dy":12,"sl":8,"tp":"fl5","vl":"Actor2010","cn":1,"pt":"DI","pp":80,"pr":49}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8.3641834757266498E-2</v>
      </c>
      <c r="E121">
        <f ca="1">RAND()</f>
        <v>0.60480851088611554</v>
      </c>
      <c r="F121">
        <f ca="1">RAND()</f>
        <v>0.74082329783932743</v>
      </c>
      <c r="G121">
        <f ca="1">RAND()</f>
        <v>0.7608988344482881</v>
      </c>
      <c r="H121">
        <f ca="1">RAND()</f>
        <v>0.81044835955229377</v>
      </c>
      <c r="I121">
        <f ca="1">RAND()</f>
        <v>0.90734272644218728</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fl6</v>
      </c>
      <c r="AB121" t="s">
        <v>287</v>
      </c>
      <c r="AC121" t="s">
        <v>484</v>
      </c>
      <c r="AD121">
        <v>1</v>
      </c>
      <c r="AE121" t="s">
        <v>129</v>
      </c>
      <c r="AF121">
        <v>80</v>
      </c>
      <c r="AG121">
        <v>49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그루퍼스</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{"dy":12,"sl":9,"tp":"fl6","vl":"Actor2010","cn":1,"pt":"DI","pp":80,"pr":49}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0.29000976416073787</v>
      </c>
      <c r="E122">
        <f ca="1">RAND()</f>
        <v>0.55413137678392432</v>
      </c>
      <c r="F122">
        <f ca="1">RAND()</f>
        <v>9.1557145882464441E-2</v>
      </c>
      <c r="G122">
        <f ca="1">RAND()</f>
        <v>0.33150318105381582</v>
      </c>
      <c r="H122">
        <f ca="1">RAND()</f>
        <v>0.56758709303263255</v>
      </c>
      <c r="I122">
        <f ca="1">RAND()</f>
        <v>0.5937867129933323</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Equip4302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11</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0.63085352464001831</v>
      </c>
      <c r="E123">
        <f ca="1">RAND()</f>
        <v>0.45595332576068748</v>
      </c>
      <c r="F123">
        <f ca="1">RAND()</f>
        <v>0.37805903607133196</v>
      </c>
      <c r="G123">
        <f ca="1">RAND()</f>
        <v>0.7715896373735307</v>
      </c>
      <c r="H123">
        <f ca="1">RAND()</f>
        <v>0.19535403750302949</v>
      </c>
      <c r="I123">
        <f ca="1">RAND()</f>
        <v>0.34704297336867584</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Equip4001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700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496</v>
      </c>
      <c r="AD123">
        <v>1</v>
      </c>
      <c r="AE123" t="s">
        <v>129</v>
      </c>
      <c r="AF123">
        <v>159</v>
      </c>
      <c r="AG123">
        <v>99</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전설</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고대인의 의식</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{"dy":13,"sl":1,"tp":"fe","vl":"Equip2401","cn":1,"pt":"DI","pp":159,"pr":99}</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0.57257904305985552</v>
      </c>
      <c r="E124">
        <f ca="1">RAND()</f>
        <v>0.99725347428791888</v>
      </c>
      <c r="F124">
        <f ca="1">RAND()</f>
        <v>0.14370983405506776</v>
      </c>
      <c r="G124">
        <f ca="1">RAND()</f>
        <v>0.34541109455093688</v>
      </c>
      <c r="H124">
        <f ca="1">RAND()</f>
        <v>0.96102970971894774</v>
      </c>
      <c r="I124">
        <f ca="1">RAND()</f>
        <v>0.54916849528362</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99725</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14</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4200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431</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0.44130433815241799</v>
      </c>
      <c r="E125">
        <f ca="1">RAND()</f>
        <v>0.96149378921004836</v>
      </c>
      <c r="F125">
        <f ca="1">RAND()</f>
        <v>0.42253137931528084</v>
      </c>
      <c r="G125">
        <f ca="1">RAND()</f>
        <v>0.20541312848290061</v>
      </c>
      <c r="H125">
        <f ca="1">RAND()</f>
        <v>3.0168556959448312E-2</v>
      </c>
      <c r="I125">
        <f ca="1">RAND()</f>
        <v>0.76936190394505943</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96149</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14</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4200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0.28385024797542568</v>
      </c>
      <c r="E126">
        <f ca="1">RAND()</f>
        <v>0.15233726816357307</v>
      </c>
      <c r="F126">
        <f ca="1">RAND()</f>
        <v>0.63538991541680689</v>
      </c>
      <c r="G126">
        <f ca="1">RAND()</f>
        <v>0.53440040739122885</v>
      </c>
      <c r="H126">
        <f ca="1">RAND()</f>
        <v>0.29210024359729936</v>
      </c>
      <c r="I126">
        <f ca="1">RAND()</f>
        <v>0.49951549947915463</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15233</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4</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1200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7.1246167176195696E-2</v>
      </c>
      <c r="E127">
        <f ca="1">RAND()</f>
        <v>0.69027730407020638</v>
      </c>
      <c r="F127">
        <f ca="1">RAND()</f>
        <v>0.16350309224688442</v>
      </c>
      <c r="G127">
        <f ca="1">RAND()</f>
        <v>0.86189378028114649</v>
      </c>
      <c r="H127">
        <f ca="1">RAND()</f>
        <v>0.47570507288451525</v>
      </c>
      <c r="I127">
        <f ca="1">RAND()</f>
        <v>0.736880636508909</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Equip6002</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2200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9.4679771442575222E-2</v>
      </c>
      <c r="E128">
        <f ca="1">RAND()</f>
        <v>0.21797086064470184</v>
      </c>
      <c r="F128">
        <f ca="1">RAND()</f>
        <v>0.77486320753902194</v>
      </c>
      <c r="G128">
        <f ca="1">RAND()</f>
        <v>0.81076662854736803</v>
      </c>
      <c r="H128">
        <f ca="1">RAND()</f>
        <v>0.39612643952331894</v>
      </c>
      <c r="I128">
        <f ca="1">RAND()</f>
        <v>0.91636909330003669</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Equip2301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8000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0.75994869979183999</v>
      </c>
      <c r="E129">
        <f ca="1">RAND()</f>
        <v>0.98112884588605698</v>
      </c>
      <c r="F129">
        <f ca="1">RAND()</f>
        <v>0.57783991568622517</v>
      </c>
      <c r="G129">
        <f ca="1">RAND()</f>
        <v>0.66008783684662531</v>
      </c>
      <c r="H129">
        <f ca="1">RAND()</f>
        <v>0.97006066023551407</v>
      </c>
      <c r="I129">
        <f ca="1">RAND()</f>
        <v>2.5785503785746289E-2</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Equip8302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73900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0.51762177017644173</v>
      </c>
      <c r="E130">
        <f ca="1">RAND()</f>
        <v>0.2129278100605746</v>
      </c>
      <c r="F130">
        <f ca="1">RAND()</f>
        <v>0.36501506540420603</v>
      </c>
      <c r="G130">
        <f ca="1">RAND()</f>
        <v>0.94896133729289278</v>
      </c>
      <c r="H130">
        <f ca="1">RAND()</f>
        <v>0.84743882935228154</v>
      </c>
      <c r="I130">
        <f ca="1">RAND()</f>
        <v>0.43537436853226819</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0.10762992994933263</v>
      </c>
      <c r="E131">
        <f ca="1">RAND()</f>
        <v>7.6587252268639716E-2</v>
      </c>
      <c r="F131">
        <f ca="1">RAND()</f>
        <v>0.88758988870824984</v>
      </c>
      <c r="G131">
        <f ca="1">RAND()</f>
        <v>0.96857030055937532</v>
      </c>
      <c r="H131">
        <f ca="1">RAND()</f>
        <v>0.35120276351784019</v>
      </c>
      <c r="I131">
        <f ca="1">RAND()</f>
        <v>0.77466477828176494</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0.63377622042606196</v>
      </c>
      <c r="E132">
        <f ca="1">RAND()</f>
        <v>0.54427066295567583</v>
      </c>
      <c r="F132">
        <f ca="1">RAND()</f>
        <v>0.85570582495981662</v>
      </c>
      <c r="G132">
        <f ca="1">RAND()</f>
        <v>0.49001232397632777</v>
      </c>
      <c r="H132">
        <f ca="1">RAND()</f>
        <v>0.31053420215085481</v>
      </c>
      <c r="I132">
        <f ca="1">RAND()</f>
        <v>0.58775760715523828</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Equip4302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DI</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11</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7.9655183153104714E-2</v>
      </c>
      <c r="E133">
        <f ca="1">RAND()</f>
        <v>0.54893581717597129</v>
      </c>
      <c r="F133">
        <f ca="1">RAND()</f>
        <v>0.37782568238544811</v>
      </c>
      <c r="G133">
        <f ca="1">RAND()</f>
        <v>0.61812020131653889</v>
      </c>
      <c r="H133">
        <f ca="1">RAND()</f>
        <v>0.47873014159262017</v>
      </c>
      <c r="I133">
        <f ca="1">RAND()</f>
        <v>3.1011867781100322E-2</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Equip4302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7000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0.38416571196376048</v>
      </c>
      <c r="E134">
        <f ca="1">RAND()</f>
        <v>0.95543384056274017</v>
      </c>
      <c r="F134">
        <f ca="1">RAND()</f>
        <v>0.36580995746279221</v>
      </c>
      <c r="G134">
        <f ca="1">RAND()</f>
        <v>0.46720117930422511</v>
      </c>
      <c r="H134">
        <f ca="1">RAND()</f>
        <v>0.26364369519273623</v>
      </c>
      <c r="I134">
        <f ca="1">RAND()</f>
        <v>0.67675933950214329</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95543</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14</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4200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0.72866358769873274</v>
      </c>
      <c r="E135">
        <f ca="1">RAND()</f>
        <v>0.25073246928419213</v>
      </c>
      <c r="F135">
        <f ca="1">RAND()</f>
        <v>0.67230858245674996</v>
      </c>
      <c r="G135">
        <f ca="1">RAND()</f>
        <v>3.0315086212958642E-2</v>
      </c>
      <c r="H135">
        <f ca="1">RAND()</f>
        <v>0.90881625344012285</v>
      </c>
      <c r="I135">
        <f ca="1">RAND()</f>
        <v>0.62491746996157616</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25073</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6</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1800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458</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0.85023389471999</v>
      </c>
      <c r="E136">
        <f ca="1">RAND()</f>
        <v>0.14339838398290783</v>
      </c>
      <c r="F136">
        <f ca="1">RAND()</f>
        <v>0.29527461829074109</v>
      </c>
      <c r="G136">
        <f ca="1">RAND()</f>
        <v>0.9926578098775839</v>
      </c>
      <c r="H136">
        <f ca="1">RAND()</f>
        <v>0.65730750578691877</v>
      </c>
      <c r="I136">
        <f ca="1">RAND()</f>
        <v>0.30620694563385142</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14339</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4</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1200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443</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0.99732469916744593</v>
      </c>
      <c r="E137">
        <f ca="1">RAND()</f>
        <v>0.57027479149873173</v>
      </c>
      <c r="F137">
        <f ca="1">RAND()</f>
        <v>0.66633402223633453</v>
      </c>
      <c r="G137">
        <f ca="1">RAND()</f>
        <v>6.4960900835781765E-2</v>
      </c>
      <c r="H137">
        <f ca="1">RAND()</f>
        <v>0.54327017381817944</v>
      </c>
      <c r="I137">
        <f ca="1">RAND()</f>
        <v>0.89729552077849839</v>
      </c>
      <c r="M137" t="str">
        <f ca="1">IF(LEN(J137)&lt;&gt;0,J137,VLOOKUP(D137+$B137,$BJ:$BK,MATCH($BK$1,$BJ$1:$BK$1,0),1))</f>
        <v>안 지정 캐릭터 PP 일반등급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57027</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9</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2700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438</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5.2948542393182363E-2</v>
      </c>
      <c r="E138">
        <f ca="1">RAND()</f>
        <v>0.21538659067532728</v>
      </c>
      <c r="F138">
        <f ca="1">RAND()</f>
        <v>0.3869059490416662</v>
      </c>
      <c r="G138">
        <f ca="1">RAND()</f>
        <v>0.80324927414183511</v>
      </c>
      <c r="H138">
        <f ca="1">RAND()</f>
        <v>0.8311874424184168</v>
      </c>
      <c r="I138">
        <f ca="1">RAND()</f>
        <v>0.87855528990126552</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Equip2301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7900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0.30102831014078668</v>
      </c>
      <c r="E139">
        <f ca="1">RAND()</f>
        <v>9.0925335926865358E-2</v>
      </c>
      <c r="F139">
        <f ca="1">RAND()</f>
        <v>0.23903781252583278</v>
      </c>
      <c r="G139">
        <f ca="1">RAND()</f>
        <v>0.16122219572050467</v>
      </c>
      <c r="H139">
        <f ca="1">RAND()</f>
        <v>3.4039788820763639E-2</v>
      </c>
      <c r="I139">
        <f ca="1">RAND()</f>
        <v>0.62343930085822075</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Equip1001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800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0.74548509250024964</v>
      </c>
      <c r="E140">
        <f ca="1">RAND()</f>
        <v>1.3478774136209348E-2</v>
      </c>
      <c r="F140">
        <f ca="1">RAND()</f>
        <v>0.66825613561625263</v>
      </c>
      <c r="G140">
        <f ca="1">RAND()</f>
        <v>0.86326972335245977</v>
      </c>
      <c r="H140">
        <f ca="1">RAND()</f>
        <v>0.42488988816119211</v>
      </c>
      <c r="I140">
        <f ca="1">RAND()</f>
        <v>0.2853537322024513</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fl1</v>
      </c>
      <c r="AB140" t="s">
        <v>87</v>
      </c>
      <c r="AC140" t="s">
        <v>500</v>
      </c>
      <c r="AD140">
        <v>1</v>
      </c>
      <c r="AE140" t="s">
        <v>129</v>
      </c>
      <c r="AF140">
        <v>219</v>
      </c>
      <c r="AG140">
        <v>119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닉스</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{"dy":14,"sl":8,"tp":"fl1","vl":"Actor1109","cn":1,"pt":"DI","pp":219,"pr":119}</v>
      </c>
    </row>
    <row r="141" spans="1:40">
      <c r="A141">
        <v>14</v>
      </c>
      <c r="B141">
        <v>9</v>
      </c>
      <c r="C141">
        <f>IF(B141&lt;=9,0,
IF(B141=10,1,2))</f>
        <v>0</v>
      </c>
      <c r="D141">
        <f ca="1">RAND()</f>
        <v>0.64291206541669355</v>
      </c>
      <c r="E141">
        <f ca="1">RAND()</f>
        <v>2.034190025548388E-3</v>
      </c>
      <c r="F141">
        <f ca="1">RAND()</f>
        <v>0.17920020909052714</v>
      </c>
      <c r="G141">
        <f ca="1">RAND()</f>
        <v>0.88784485464352214</v>
      </c>
      <c r="H141">
        <f ca="1">RAND()</f>
        <v>0.61232997394176536</v>
      </c>
      <c r="I141">
        <f ca="1">RAND()</f>
        <v>0.78266733059921378</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fl1</v>
      </c>
      <c r="AB141" t="s">
        <v>87</v>
      </c>
      <c r="AC141" t="s">
        <v>501</v>
      </c>
      <c r="AD141">
        <v>1</v>
      </c>
      <c r="AE141" t="s">
        <v>129</v>
      </c>
      <c r="AF141">
        <v>54</v>
      </c>
      <c r="AG141">
        <v>39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러센트</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{"dy":14,"sl":9,"tp":"fl1","vl":"Actor0024","cn":1,"pt":"DI","pp":54,"pr":39}</v>
      </c>
    </row>
    <row r="142" spans="1:40">
      <c r="A142">
        <v>15</v>
      </c>
      <c r="B142">
        <v>0</v>
      </c>
      <c r="C142">
        <f>IF(B142&lt;=9,0,
IF(B142=10,1,2))</f>
        <v>0</v>
      </c>
      <c r="D142">
        <f ca="1">RAND()</f>
        <v>0.29029936269273648</v>
      </c>
      <c r="E142">
        <f ca="1">RAND()</f>
        <v>0.71102383658631874</v>
      </c>
      <c r="F142">
        <f ca="1">RAND()</f>
        <v>0.41016294720099455</v>
      </c>
      <c r="G142">
        <f ca="1">RAND()</f>
        <v>0.60969503800586744</v>
      </c>
      <c r="H142">
        <f ca="1">RAND()</f>
        <v>0.25564752725116857</v>
      </c>
      <c r="I142">
        <f ca="1">RAND()</f>
        <v>0.30625728376407502</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Equip6102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3300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0.14381755702877197</v>
      </c>
      <c r="E143">
        <f ca="1">RAND()</f>
        <v>0.27994538386361656</v>
      </c>
      <c r="F143">
        <f ca="1">RAND()</f>
        <v>0.62712402354251007</v>
      </c>
      <c r="G143">
        <f ca="1">RAND()</f>
        <v>0.78834912407745261</v>
      </c>
      <c r="H143">
        <f ca="1">RAND()</f>
        <v>0.11791234865323819</v>
      </c>
      <c r="I143">
        <f ca="1">RAND()</f>
        <v>0.51801300399968542</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Equip2201</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3000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0.28865866524866468</v>
      </c>
      <c r="E144">
        <f ca="1">RAND()</f>
        <v>0.22362228473227663</v>
      </c>
      <c r="F144">
        <f ca="1">RAND()</f>
        <v>0.90239845422704357</v>
      </c>
      <c r="G144">
        <f ca="1">RAND()</f>
        <v>0.17148038159999424</v>
      </c>
      <c r="H144">
        <f ca="1">RAND()</f>
        <v>0.29202023125251342</v>
      </c>
      <c r="I144">
        <f ca="1">RAND()</f>
        <v>5.8172713626385875E-2</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22362</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5</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1500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0.60955351048339201</v>
      </c>
      <c r="E145">
        <f ca="1">RAND()</f>
        <v>0.47961936596818533</v>
      </c>
      <c r="F145">
        <f ca="1">RAND()</f>
        <v>0.63837320301521039</v>
      </c>
      <c r="G145">
        <f ca="1">RAND()</f>
        <v>0.62261101280285069</v>
      </c>
      <c r="H145">
        <f ca="1">RAND()</f>
        <v>0.83554637940139875</v>
      </c>
      <c r="I145">
        <f ca="1">RAND()</f>
        <v>0.11662560012513135</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47961</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8</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2400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0.36755354163834242</v>
      </c>
      <c r="E146">
        <f ca="1">RAND()</f>
        <v>0.80818934017440125</v>
      </c>
      <c r="F146">
        <f ca="1">RAND()</f>
        <v>0.81285017689012418</v>
      </c>
      <c r="G146">
        <f ca="1">RAND()</f>
        <v>0.19264920622586257</v>
      </c>
      <c r="H146">
        <f ca="1">RAND()</f>
        <v>0.26098364171129829</v>
      </c>
      <c r="I146">
        <f ca="1">RAND()</f>
        <v>0.18312644374300724</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80818</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12</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3600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457</v>
      </c>
      <c r="AD146">
        <v>1</v>
      </c>
      <c r="AE146" t="s">
        <v>129</v>
      </c>
      <c r="AF146">
        <v>219</v>
      </c>
      <c r="AG146">
        <v>139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실체화된 마나</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{"dy":15,"sl":4,"tp":"fe","vl":"Equip3402","cn":1,"pt":"DI","pp":219,"pr":139}</v>
      </c>
    </row>
    <row r="147" spans="1:40">
      <c r="A147">
        <v>15</v>
      </c>
      <c r="B147">
        <v>5</v>
      </c>
      <c r="C147">
        <f>IF(B147&lt;=9,0,
IF(B147=10,1,2))</f>
        <v>0</v>
      </c>
      <c r="D147">
        <f ca="1">RAND()</f>
        <v>0.43527359175995706</v>
      </c>
      <c r="E147">
        <f ca="1">RAND()</f>
        <v>0.83837256724476938</v>
      </c>
      <c r="F147">
        <f ca="1">RAND()</f>
        <v>0.23349415723237876</v>
      </c>
      <c r="G147">
        <f ca="1">RAND()</f>
        <v>0.81687159992685654</v>
      </c>
      <c r="H147">
        <f ca="1">RAND()</f>
        <v>0.91413036375333834</v>
      </c>
      <c r="I147">
        <f ca="1">RAND()</f>
        <v>0.82435840359418899</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Equip7201</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9800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7.6839970272469471E-2</v>
      </c>
      <c r="E148">
        <f ca="1">RAND()</f>
        <v>0.95047417141387269</v>
      </c>
      <c r="F148">
        <f ca="1">RAND()</f>
        <v>0.13925123834710262</v>
      </c>
      <c r="G148">
        <f ca="1">RAND()</f>
        <v>0.32476485815640577</v>
      </c>
      <c r="H148">
        <f ca="1">RAND()</f>
        <v>0.63868216546991896</v>
      </c>
      <c r="I148">
        <f ca="1">RAND()</f>
        <v>0.95153813667598452</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Equip8101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8500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473</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0.9036628269036322</v>
      </c>
      <c r="E149">
        <f ca="1">RAND()</f>
        <v>0.38223722605230348</v>
      </c>
      <c r="F149">
        <f ca="1">RAND()</f>
        <v>0.57182643330687855</v>
      </c>
      <c r="G149">
        <f ca="1">RAND()</f>
        <v>0.39152562232386467</v>
      </c>
      <c r="H149">
        <f ca="1">RAND()</f>
        <v>0.57524284365325051</v>
      </c>
      <c r="I149">
        <f ca="1">RAND()</f>
        <v>0.65783811312411333</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Equip4201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3200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6.6191320521689856E-2</v>
      </c>
      <c r="E150">
        <f ca="1">RAND()</f>
        <v>0.33095193102174381</v>
      </c>
      <c r="F150">
        <f ca="1">RAND()</f>
        <v>0.77784529912597589</v>
      </c>
      <c r="G150">
        <f ca="1">RAND()</f>
        <v>0.29043824721636113</v>
      </c>
      <c r="H150">
        <f ca="1">RAND()</f>
        <v>0.51690711013878377</v>
      </c>
      <c r="I150">
        <f ca="1">RAND()</f>
        <v>0.28557204110371426</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441</v>
      </c>
      <c r="AC150" t="s">
        <v>502</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롤라</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{"dy":15,"sl":8,"tp":"fl2","vl":"Actor3019","cn":1,"pt":"DI","pp":70,"pr":49}</v>
      </c>
    </row>
    <row r="151" spans="1:40">
      <c r="A151">
        <v>15</v>
      </c>
      <c r="B151">
        <v>9</v>
      </c>
      <c r="C151">
        <f>IF(B151&lt;=9,0,
IF(B151=10,1,2))</f>
        <v>0</v>
      </c>
      <c r="D151">
        <f ca="1">RAND()</f>
        <v>0.9389672318873421</v>
      </c>
      <c r="E151">
        <f ca="1">RAND()</f>
        <v>0.2614771334590994</v>
      </c>
      <c r="F151">
        <f ca="1">RAND()</f>
        <v>0.30141982635459375</v>
      </c>
      <c r="G151">
        <f ca="1">RAND()</f>
        <v>0.15027278841419889</v>
      </c>
      <c r="H151">
        <f ca="1">RAND()</f>
        <v>0.30714444828765985</v>
      </c>
      <c r="I151">
        <f ca="1">RAND()</f>
        <v>0.71619111776476685</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442</v>
      </c>
      <c r="AC151" t="s">
        <v>502</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롤라</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{"dy":15,"sl":9,"tp":"fl3","vl":"Actor3019","cn":1,"pt":"DI","pp":70,"pr":49}</v>
      </c>
    </row>
    <row r="152" spans="1:40">
      <c r="A152">
        <v>16</v>
      </c>
      <c r="B152">
        <v>0</v>
      </c>
      <c r="C152">
        <f>IF(B152&lt;=9,0,
IF(B152=10,1,2))</f>
        <v>0</v>
      </c>
      <c r="D152">
        <f ca="1">RAND()</f>
        <v>0.18451983271726768</v>
      </c>
      <c r="E152">
        <f ca="1">RAND()</f>
        <v>0.10059315888465337</v>
      </c>
      <c r="F152">
        <f ca="1">RAND()</f>
        <v>0.68351753373213486</v>
      </c>
      <c r="G152">
        <f ca="1">RAND()</f>
        <v>0.15125715800879558</v>
      </c>
      <c r="H152">
        <f ca="1">RAND()</f>
        <v>4.7652844971762143E-2</v>
      </c>
      <c r="I152">
        <f ca="1">RAND()</f>
        <v>0.9693297279071299</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Equip0302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DI</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12</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422</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0.60342043389641531</v>
      </c>
      <c r="E153">
        <f ca="1">RAND()</f>
        <v>0.25438310175445633</v>
      </c>
      <c r="F153">
        <f ca="1">RAND()</f>
        <v>0.60047802735750588</v>
      </c>
      <c r="G153">
        <f ca="1">RAND()</f>
        <v>0.36648108715315564</v>
      </c>
      <c r="H153">
        <f ca="1">RAND()</f>
        <v>0.21738066047319382</v>
      </c>
      <c r="I153">
        <f ca="1">RAND()</f>
        <v>0.14777707766923176</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Equip2101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1000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418</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0.5545986990354127</v>
      </c>
      <c r="E154">
        <f ca="1">RAND()</f>
        <v>0.77087891372491013</v>
      </c>
      <c r="F154">
        <f ca="1">RAND()</f>
        <v>0.7796999192133951</v>
      </c>
      <c r="G154">
        <f ca="1">RAND()</f>
        <v>0.48676410980053098</v>
      </c>
      <c r="H154">
        <f ca="1">RAND()</f>
        <v>0.72057390175310321</v>
      </c>
      <c r="I154">
        <f ca="1">RAND()</f>
        <v>0.66969998669448139</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77087</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12</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3600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0.90206120510138155</v>
      </c>
      <c r="E155">
        <f ca="1">RAND()</f>
        <v>0.1908356038759107</v>
      </c>
      <c r="F155">
        <f ca="1">RAND()</f>
        <v>0.2077481540081012</v>
      </c>
      <c r="G155">
        <f ca="1">RAND()</f>
        <v>1.3572209674920122E-2</v>
      </c>
      <c r="H155">
        <f ca="1">RAND()</f>
        <v>0.25294780630484814</v>
      </c>
      <c r="I155">
        <f ca="1">RAND()</f>
        <v>0.81932786545646707</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19083</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5</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1500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463</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0.26746502180555498</v>
      </c>
      <c r="E156">
        <f ca="1">RAND()</f>
        <v>0.89708566195613171</v>
      </c>
      <c r="F156">
        <f ca="1">RAND()</f>
        <v>0.84021090973097301</v>
      </c>
      <c r="G156">
        <f ca="1">RAND()</f>
        <v>0.57176742306852057</v>
      </c>
      <c r="H156">
        <f ca="1">RAND()</f>
        <v>0.44108213162052778</v>
      </c>
      <c r="I156">
        <f ca="1">RAND()</f>
        <v>0.52979889675929293</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89708</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13</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3900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0.17674205965677847</v>
      </c>
      <c r="E157">
        <f ca="1">RAND()</f>
        <v>5.9499098812132889E-2</v>
      </c>
      <c r="F157">
        <f ca="1">RAND()</f>
        <v>0.87316779727388782</v>
      </c>
      <c r="G157">
        <f ca="1">RAND()</f>
        <v>0.89715276302970737</v>
      </c>
      <c r="H157">
        <f ca="1">RAND()</f>
        <v>0.7594004740797049</v>
      </c>
      <c r="I157">
        <f ca="1">RAND()</f>
        <v>0.36138615494436843</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Equip0201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2800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461</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0.21284186108872705</v>
      </c>
      <c r="E158">
        <f ca="1">RAND()</f>
        <v>0.2848026065568332</v>
      </c>
      <c r="F158">
        <f ca="1">RAND()</f>
        <v>7.5309914095528563E-2</v>
      </c>
      <c r="G158">
        <f ca="1">RAND()</f>
        <v>0.88075460794410099</v>
      </c>
      <c r="H158">
        <f ca="1">RAND()</f>
        <v>0.28339829037859154</v>
      </c>
      <c r="I158">
        <f ca="1">RAND()</f>
        <v>0.15945240443873954</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Equip3202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2600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0.68862412795039896</v>
      </c>
      <c r="E159">
        <f ca="1">RAND()</f>
        <v>0.99646054674083873</v>
      </c>
      <c r="F159">
        <f ca="1">RAND()</f>
        <v>2.3254849772371911E-2</v>
      </c>
      <c r="G159">
        <f ca="1">RAND()</f>
        <v>0.95250076040847098</v>
      </c>
      <c r="H159">
        <f ca="1">RAND()</f>
        <v>0.82925388848816473</v>
      </c>
      <c r="I159">
        <f ca="1">RAND()</f>
        <v>0.81742379795859199</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Equip8302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74700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427</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0.37506845470076333</v>
      </c>
      <c r="E160">
        <f ca="1">RAND()</f>
        <v>8.254628785348439E-3</v>
      </c>
      <c r="F160">
        <f ca="1">RAND()</f>
        <v>1.5866261300365947E-2</v>
      </c>
      <c r="G160">
        <f ca="1">RAND()</f>
        <v>1.2210704870910805E-3</v>
      </c>
      <c r="H160">
        <f ca="1">RAND()</f>
        <v>0.43011054708153296</v>
      </c>
      <c r="I160">
        <f ca="1">RAND()</f>
        <v>3.8851341376296533E-2</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0.63860961768755997</v>
      </c>
      <c r="E161">
        <f ca="1">RAND()</f>
        <v>0.22462069432611798</v>
      </c>
      <c r="F161">
        <f ca="1">RAND()</f>
        <v>0.42607851151124176</v>
      </c>
      <c r="G161">
        <f ca="1">RAND()</f>
        <v>2.6419669041164107E-2</v>
      </c>
      <c r="H161">
        <f ca="1">RAND()</f>
        <v>0.52384420441324353</v>
      </c>
      <c r="I161">
        <f ca="1">RAND()</f>
        <v>0.87903783941994373</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0.87580724542934818</v>
      </c>
      <c r="E162">
        <f ca="1">RAND()</f>
        <v>0.78875620517893152</v>
      </c>
      <c r="F162">
        <f ca="1">RAND()</f>
        <v>0.91220845629345382</v>
      </c>
      <c r="G162">
        <f ca="1">RAND()</f>
        <v>0.88839054870315726</v>
      </c>
      <c r="H162">
        <f ca="1">RAND()</f>
        <v>0.8998950177540439</v>
      </c>
      <c r="I162">
        <f ca="1">RAND()</f>
        <v>0.21937483922336565</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Equip7001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1800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424</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0.24180492452180813</v>
      </c>
      <c r="E163">
        <f ca="1">RAND()</f>
        <v>0.46001794460240808</v>
      </c>
      <c r="F163">
        <f ca="1">RAND()</f>
        <v>0.21720091381855466</v>
      </c>
      <c r="G163">
        <f ca="1">RAND()</f>
        <v>0.95967432574493006</v>
      </c>
      <c r="H163">
        <f ca="1">RAND()</f>
        <v>0.70563258452450262</v>
      </c>
      <c r="I163">
        <f ca="1">RAND()</f>
        <v>0.23265343068344724</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Equip4001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600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0.83898031201343537</v>
      </c>
      <c r="E164">
        <f ca="1">RAND()</f>
        <v>8.0319764997196508E-3</v>
      </c>
      <c r="F164">
        <f ca="1">RAND()</f>
        <v>0.85259308445741333</v>
      </c>
      <c r="G164">
        <f ca="1">RAND()</f>
        <v>0.6164853643206557</v>
      </c>
      <c r="H164">
        <f ca="1">RAND()</f>
        <v>0.33385508012333465</v>
      </c>
      <c r="I164">
        <f ca="1">RAND()</f>
        <v>0.42467108730609482</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803</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3</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900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457</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0.40389661314881753</v>
      </c>
      <c r="E165">
        <f ca="1">RAND()</f>
        <v>0.25911571909468245</v>
      </c>
      <c r="F165">
        <f ca="1">RAND()</f>
        <v>0.49449612833188228</v>
      </c>
      <c r="G165">
        <f ca="1">RAND()</f>
        <v>0.60363366711263933</v>
      </c>
      <c r="H165">
        <f ca="1">RAND()</f>
        <v>0.80082358950282895</v>
      </c>
      <c r="I165">
        <f ca="1">RAND()</f>
        <v>0.28133398404203847</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25911</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6</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1800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0.67235063357973934</v>
      </c>
      <c r="E166">
        <f ca="1">RAND()</f>
        <v>0.74655354361519444</v>
      </c>
      <c r="F166">
        <f ca="1">RAND()</f>
        <v>0.89720924804578261</v>
      </c>
      <c r="G166">
        <f ca="1">RAND()</f>
        <v>0.3426214693642945</v>
      </c>
      <c r="H166">
        <f ca="1">RAND()</f>
        <v>0.74308438488910245</v>
      </c>
      <c r="I166">
        <f ca="1">RAND()</f>
        <v>0.91969832308954125</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74655</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11</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3300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432</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0.41837887740667923</v>
      </c>
      <c r="E167">
        <f ca="1">RAND()</f>
        <v>0.83927914268933312</v>
      </c>
      <c r="F167">
        <f ca="1">RAND()</f>
        <v>0.82454513018001929</v>
      </c>
      <c r="G167">
        <f ca="1">RAND()</f>
        <v>0.24198768199517762</v>
      </c>
      <c r="H167">
        <f ca="1">RAND()</f>
        <v>0.85416262673083254</v>
      </c>
      <c r="I167">
        <f ca="1">RAND()</f>
        <v>0.18509383851604799</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Equip7201</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DI</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14</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0.32240157684540471</v>
      </c>
      <c r="E168">
        <f ca="1">RAND()</f>
        <v>0.51882561421267315</v>
      </c>
      <c r="F168">
        <f ca="1">RAND()</f>
        <v>0.12788151397418535</v>
      </c>
      <c r="G168">
        <f ca="1">RAND()</f>
        <v>0.43691282030199208</v>
      </c>
      <c r="H168">
        <f ca="1">RAND()</f>
        <v>0.26574216623373059</v>
      </c>
      <c r="I168">
        <f ca="1">RAND()</f>
        <v>0.69228898027884489</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Equip6002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2100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0.60436029471353903</v>
      </c>
      <c r="E169">
        <f ca="1">RAND()</f>
        <v>0.35506353880077346</v>
      </c>
      <c r="F169">
        <f ca="1">RAND()</f>
        <v>0.23899596382418242</v>
      </c>
      <c r="G169">
        <f ca="1">RAND()</f>
        <v>0.13791130676923624</v>
      </c>
      <c r="H169">
        <f ca="1">RAND()</f>
        <v>0.32922132431566264</v>
      </c>
      <c r="I169">
        <f ca="1">RAND()</f>
        <v>0.39949389291583215</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Equip4002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700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425</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0.53488245361764664</v>
      </c>
      <c r="E170">
        <f ca="1">RAND()</f>
        <v>0.94337301825268516</v>
      </c>
      <c r="F170">
        <f ca="1">RAND()</f>
        <v>0.11435442730825107</v>
      </c>
      <c r="G170">
        <f ca="1">RAND()</f>
        <v>0.63814141534073343</v>
      </c>
      <c r="H170">
        <f ca="1">RAND()</f>
        <v>0.18217784154218442</v>
      </c>
      <c r="I170">
        <f ca="1">RAND()</f>
        <v>0.45791759529223863</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0.12524397314719604</v>
      </c>
      <c r="E171">
        <f ca="1">RAND()</f>
        <v>2.8029987522840027E-2</v>
      </c>
      <c r="F171">
        <f ca="1">RAND()</f>
        <v>0.24335270510054308</v>
      </c>
      <c r="G171">
        <f ca="1">RAND()</f>
        <v>0.62175695296607114</v>
      </c>
      <c r="H171">
        <f ca="1">RAND()</f>
        <v>0.37928102649152295</v>
      </c>
      <c r="I171">
        <f ca="1">RAND()</f>
        <v>0.12633456687578415</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0.74165206461373567</v>
      </c>
      <c r="E172">
        <f ca="1">RAND()</f>
        <v>0.20404166068395069</v>
      </c>
      <c r="F172">
        <f ca="1">RAND()</f>
        <v>0.30556608583544942</v>
      </c>
      <c r="G172">
        <f ca="1">RAND()</f>
        <v>0.62170214924221423</v>
      </c>
      <c r="H172">
        <f ca="1">RAND()</f>
        <v>0.85807440982615757</v>
      </c>
      <c r="I172">
        <f ca="1">RAND()</f>
        <v>0.42180407022981348</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Equip1301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7400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0.63275288022954945</v>
      </c>
      <c r="E173">
        <f ca="1">RAND()</f>
        <v>0.62056471214145259</v>
      </c>
      <c r="F173">
        <f ca="1">RAND()</f>
        <v>0.49304306602509684</v>
      </c>
      <c r="G173">
        <f ca="1">RAND()</f>
        <v>0.91547952458437309</v>
      </c>
      <c r="H173">
        <f ca="1">RAND()</f>
        <v>0.54860062941399523</v>
      </c>
      <c r="I173">
        <f ca="1">RAND()</f>
        <v>0.72609869904863666</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Equip5201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3200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3.3806171000128615E-2</v>
      </c>
      <c r="E174">
        <f ca="1">RAND()</f>
        <v>0.66247011591475735</v>
      </c>
      <c r="F174">
        <f ca="1">RAND()</f>
        <v>0.58114372429021321</v>
      </c>
      <c r="G174">
        <f ca="1">RAND()</f>
        <v>0.89064047293875293</v>
      </c>
      <c r="H174">
        <f ca="1">RAND()</f>
        <v>0.31194164297599625</v>
      </c>
      <c r="I174">
        <f ca="1">RAND()</f>
        <v>0.34317485805951853</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66247</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10</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3000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474</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0.26832314233948173</v>
      </c>
      <c r="E175">
        <f ca="1">RAND()</f>
        <v>0.16259299761425261</v>
      </c>
      <c r="F175">
        <f ca="1">RAND()</f>
        <v>0.34569637457289126</v>
      </c>
      <c r="G175">
        <f ca="1">RAND()</f>
        <v>0.27996661678493862</v>
      </c>
      <c r="H175">
        <f ca="1">RAND()</f>
        <v>0.28697898843358849</v>
      </c>
      <c r="I175">
        <f ca="1">RAND()</f>
        <v>0.56969682615333161</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16259</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1200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4.4578449907079043E-2</v>
      </c>
      <c r="E176">
        <f ca="1">RAND()</f>
        <v>0.78592914717015006</v>
      </c>
      <c r="F176">
        <f ca="1">RAND()</f>
        <v>0.21214246682225324</v>
      </c>
      <c r="G176">
        <f ca="1">RAND()</f>
        <v>0.73770848427308144</v>
      </c>
      <c r="H176">
        <f ca="1">RAND()</f>
        <v>0.48180879672723897</v>
      </c>
      <c r="I176">
        <f ca="1">RAND()</f>
        <v>0.50836502040602394</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78592</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12</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3600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419</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0.93685661598162118</v>
      </c>
      <c r="E177">
        <f ca="1">RAND()</f>
        <v>0.151327812682723</v>
      </c>
      <c r="F177">
        <f ca="1">RAND()</f>
        <v>0.54121659094294405</v>
      </c>
      <c r="G177">
        <f ca="1">RAND()</f>
        <v>0.68896408826460243</v>
      </c>
      <c r="H177">
        <f ca="1">RAND()</f>
        <v>0.1454595525272071</v>
      </c>
      <c r="I177">
        <f ca="1">RAND()</f>
        <v>0.41940402485789996</v>
      </c>
      <c r="M177" t="str">
        <f ca="1">IF(LEN(J177)&lt;&gt;0,J177,VLOOKUP(D177+$B177,$BJ:$BK,MATCH($BK$1,$BJ$1:$BK$1,0),1))</f>
        <v>안 지정 캐릭터 PP 일반등급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15132</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4</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1200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488</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0.40316077911746617</v>
      </c>
      <c r="E178">
        <f ca="1">RAND()</f>
        <v>0.82401491471797839</v>
      </c>
      <c r="F178">
        <f ca="1">RAND()</f>
        <v>0.46486989409101365</v>
      </c>
      <c r="G178">
        <f ca="1">RAND()</f>
        <v>0.3828616540771157</v>
      </c>
      <c r="H178">
        <f ca="1">RAND()</f>
        <v>7.9439876956481803E-2</v>
      </c>
      <c r="I178">
        <f ca="1">RAND()</f>
        <v>0.73921464064793851</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Equip7201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9700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0.10564339013262269</v>
      </c>
      <c r="E179">
        <f ca="1">RAND()</f>
        <v>5.0354961191945824E-2</v>
      </c>
      <c r="F179">
        <f ca="1">RAND()</f>
        <v>0.15090586921312477</v>
      </c>
      <c r="G179">
        <f ca="1">RAND()</f>
        <v>0.93160632233330998</v>
      </c>
      <c r="H179">
        <f ca="1">RAND()</f>
        <v>0.4339468573599301</v>
      </c>
      <c r="I179">
        <f ca="1">RAND()</f>
        <v>5.6895648655217013E-2</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Equip0201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2500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506</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0.78565339352730024</v>
      </c>
      <c r="E180">
        <f ca="1">RAND()</f>
        <v>0.91822169420078625</v>
      </c>
      <c r="F180">
        <f ca="1">RAND()</f>
        <v>4.7960081305070346E-2</v>
      </c>
      <c r="G180">
        <f ca="1">RAND()</f>
        <v>0.12488510303859257</v>
      </c>
      <c r="H180">
        <f ca="1">RAND()</f>
        <v>0.54410760838735295</v>
      </c>
      <c r="I180">
        <f ca="1">RAND()</f>
        <v>0.65579684588366605</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fl2</v>
      </c>
      <c r="AB180" t="s">
        <v>441</v>
      </c>
      <c r="AC180" t="s">
        <v>498</v>
      </c>
      <c r="AD180">
        <v>1</v>
      </c>
      <c r="AE180" t="s">
        <v>129</v>
      </c>
      <c r="AF180">
        <v>70</v>
      </c>
      <c r="AG180">
        <v>49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무테이</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{"dy":18,"sl":8,"tp":"fl2","vl":"Actor3021","cn":1,"pt":"DI","pp":70,"pr":49}</v>
      </c>
    </row>
    <row r="181" spans="1:40">
      <c r="A181">
        <v>18</v>
      </c>
      <c r="B181">
        <v>9</v>
      </c>
      <c r="C181">
        <f>IF(B181&lt;=9,0,
IF(B181=10,1,2))</f>
        <v>0</v>
      </c>
      <c r="D181">
        <f ca="1">RAND()</f>
        <v>0.33223960607488723</v>
      </c>
      <c r="E181">
        <f ca="1">RAND()</f>
        <v>0.97721175019310869</v>
      </c>
      <c r="F181">
        <f ca="1">RAND()</f>
        <v>0.28395842336930655</v>
      </c>
      <c r="G181">
        <f ca="1">RAND()</f>
        <v>0.37609179987575037</v>
      </c>
      <c r="H181">
        <f ca="1">RAND()</f>
        <v>7.5603427311069282E-2</v>
      </c>
      <c r="I181">
        <f ca="1">RAND()</f>
        <v>0.11889065840000457</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fl3</v>
      </c>
      <c r="AB181" t="s">
        <v>442</v>
      </c>
      <c r="AC181" t="s">
        <v>498</v>
      </c>
      <c r="AD181">
        <v>1</v>
      </c>
      <c r="AE181" t="s">
        <v>129</v>
      </c>
      <c r="AF181">
        <v>70</v>
      </c>
      <c r="AG181">
        <v>49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무테이</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{"dy":18,"sl":9,"tp":"fl3","vl":"Actor3021","cn":1,"pt":"DI","pp":70,"pr":49}</v>
      </c>
    </row>
    <row r="182" spans="1:40">
      <c r="A182">
        <v>19</v>
      </c>
      <c r="B182">
        <v>0</v>
      </c>
      <c r="C182">
        <f>IF(B182&lt;=9,0,
IF(B182=10,1,2))</f>
        <v>0</v>
      </c>
      <c r="D182">
        <f ca="1">RAND()</f>
        <v>0.75265887376951235</v>
      </c>
      <c r="E182">
        <f ca="1">RAND()</f>
        <v>0.96498422655214766</v>
      </c>
      <c r="F182">
        <f ca="1">RAND()</f>
        <v>0.14933869834261015</v>
      </c>
      <c r="G182">
        <f ca="1">RAND()</f>
        <v>0.84259841808453817</v>
      </c>
      <c r="H182">
        <f ca="1">RAND()</f>
        <v>0.51156279821576245</v>
      </c>
      <c r="I182">
        <f ca="1">RAND()</f>
        <v>0.65908619238833366</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Equip8202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29600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487</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0.105556520177983</v>
      </c>
      <c r="E183">
        <f ca="1">RAND()</f>
        <v>0.54309820088245642</v>
      </c>
      <c r="F183">
        <f ca="1">RAND()</f>
        <v>0.49456816088447597</v>
      </c>
      <c r="G183">
        <f ca="1">RAND()</f>
        <v>0.60975376845508822</v>
      </c>
      <c r="H183">
        <f ca="1">RAND()</f>
        <v>0.97780176012479825</v>
      </c>
      <c r="I183">
        <f ca="1">RAND()</f>
        <v>0.49182567760851104</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Equip4302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7500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0.56887877255846742</v>
      </c>
      <c r="E184">
        <f ca="1">RAND()</f>
        <v>0.66531258554640316</v>
      </c>
      <c r="F184">
        <f ca="1">RAND()</f>
        <v>0.29020452798103202</v>
      </c>
      <c r="G184">
        <f ca="1">RAND()</f>
        <v>0.27116614989780441</v>
      </c>
      <c r="H184">
        <f ca="1">RAND()</f>
        <v>0.12190565701498479</v>
      </c>
      <c r="I184">
        <f ca="1">RAND()</f>
        <v>0.14978272407688886</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66531</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10</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3000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0.90135352100813748</v>
      </c>
      <c r="E185">
        <f ca="1">RAND()</f>
        <v>0.93040569534857509</v>
      </c>
      <c r="F185">
        <f ca="1">RAND()</f>
        <v>0.69734555631301653</v>
      </c>
      <c r="G185">
        <f ca="1">RAND()</f>
        <v>0.91828901638446225</v>
      </c>
      <c r="H185">
        <f ca="1">RAND()</f>
        <v>0.5680945116183953</v>
      </c>
      <c r="I185">
        <f ca="1">RAND()</f>
        <v>0.82438414802864313</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93040</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14</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4200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0.58655170403210888</v>
      </c>
      <c r="E186">
        <f ca="1">RAND()</f>
        <v>0.44486676991316143</v>
      </c>
      <c r="F186">
        <f ca="1">RAND()</f>
        <v>0.95145612090826448</v>
      </c>
      <c r="G186">
        <f ca="1">RAND()</f>
        <v>0.88962470761671575</v>
      </c>
      <c r="H186">
        <f ca="1">RAND()</f>
        <v>0.13939264320528633</v>
      </c>
      <c r="I186">
        <f ca="1">RAND()</f>
        <v>0.36087627367894026</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44486</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8</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2400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506</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으깨어 부수는 자</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{"dy":19,"sl":4,"tp":"fe","vl":"Equip8002","cn":1,"pt":"GO","pr":5200}</v>
      </c>
    </row>
    <row r="187" spans="1:40">
      <c r="A187">
        <v>19</v>
      </c>
      <c r="B187">
        <v>5</v>
      </c>
      <c r="C187">
        <f>IF(B187&lt;=9,0,
IF(B187=10,1,2))</f>
        <v>0</v>
      </c>
      <c r="D187">
        <f ca="1">RAND()</f>
        <v>0.2114343108048452</v>
      </c>
      <c r="E187">
        <f ca="1">RAND()</f>
        <v>0.87196702920705971</v>
      </c>
      <c r="F187">
        <f ca="1">RAND()</f>
        <v>0.29640132626452853</v>
      </c>
      <c r="G187">
        <f ca="1">RAND()</f>
        <v>0.90817644211736814</v>
      </c>
      <c r="H187">
        <f ca="1">RAND()</f>
        <v>0.40858238025181837</v>
      </c>
      <c r="I187">
        <f ca="1">RAND()</f>
        <v>0.92725463284032916</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Equip7301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23000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0.88323947528684499</v>
      </c>
      <c r="E188">
        <f ca="1">RAND()</f>
        <v>0.44971515191311973</v>
      </c>
      <c r="F188">
        <f ca="1">RAND()</f>
        <v>6.8813296322209783E-2</v>
      </c>
      <c r="G188">
        <f ca="1">RAND()</f>
        <v>0.5428822808716609</v>
      </c>
      <c r="H188">
        <f ca="1">RAND()</f>
        <v>0.67333955507020415</v>
      </c>
      <c r="I188">
        <f ca="1">RAND()</f>
        <v>0.22983382367005245</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Equip5301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7200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0.3665345201367477</v>
      </c>
      <c r="E189">
        <f ca="1">RAND()</f>
        <v>7.6555958593692908E-2</v>
      </c>
      <c r="F189">
        <f ca="1">RAND()</f>
        <v>0.38311879806020488</v>
      </c>
      <c r="G189">
        <f ca="1">RAND()</f>
        <v>0.77580803817067701</v>
      </c>
      <c r="H189">
        <f ca="1">RAND()</f>
        <v>7.2778449235563758E-2</v>
      </c>
      <c r="I189">
        <f ca="1">RAND()</f>
        <v>0.38196896506002109</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Equip0302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7400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0.51552071437256808</v>
      </c>
      <c r="E190">
        <f ca="1">RAND()</f>
        <v>0.68483411593973909</v>
      </c>
      <c r="F190">
        <f ca="1">RAND()</f>
        <v>0.56725664907447981</v>
      </c>
      <c r="G190">
        <f ca="1">RAND()</f>
        <v>0.88841059055241556</v>
      </c>
      <c r="H190">
        <f ca="1">RAND()</f>
        <v>0.36589674422197738</v>
      </c>
      <c r="I190">
        <f ca="1">RAND()</f>
        <v>0.61174046817101047</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0.2304102333626793</v>
      </c>
      <c r="E191">
        <f ca="1">RAND()</f>
        <v>0.62327345420548597</v>
      </c>
      <c r="F191">
        <f ca="1">RAND()</f>
        <v>0.3065557640263491</v>
      </c>
      <c r="G191">
        <f ca="1">RAND()</f>
        <v>0.15527260899252304</v>
      </c>
      <c r="H191">
        <f ca="1">RAND()</f>
        <v>0.86652184775191154</v>
      </c>
      <c r="I191">
        <f ca="1">RAND()</f>
        <v>0.33825579671368855</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6.7698778671524518E-2</v>
      </c>
      <c r="E192">
        <f ca="1">RAND()</f>
        <v>0.19701110932325427</v>
      </c>
      <c r="F192">
        <f ca="1">RAND()</f>
        <v>0.64082906493150105</v>
      </c>
      <c r="G192">
        <f ca="1">RAND()</f>
        <v>0.62804595914723316</v>
      </c>
      <c r="H192">
        <f ca="1">RAND()</f>
        <v>0.55962626759353673</v>
      </c>
      <c r="I192">
        <f ca="1">RAND()</f>
        <v>0.64211376851190105</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Equip1301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7700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0.25380077051844985</v>
      </c>
      <c r="E193">
        <f ca="1">RAND()</f>
        <v>0.86146039666587082</v>
      </c>
      <c r="F193">
        <f ca="1">RAND()</f>
        <v>0.27505678564361613</v>
      </c>
      <c r="G193">
        <f ca="1">RAND()</f>
        <v>0.13548869797949314</v>
      </c>
      <c r="H193">
        <f ca="1">RAND()</f>
        <v>0.67193236190577821</v>
      </c>
      <c r="I193">
        <f ca="1">RAND()</f>
        <v>0.31765696787454534</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Equip7301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DI</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34</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438</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1.3530894809413496E-2</v>
      </c>
      <c r="E194">
        <f ca="1">RAND()</f>
        <v>0.81597072199813736</v>
      </c>
      <c r="F194">
        <f ca="1">RAND()</f>
        <v>0.92164052019924902</v>
      </c>
      <c r="G194">
        <f ca="1">RAND()</f>
        <v>0.75527676831418389</v>
      </c>
      <c r="H194">
        <f ca="1">RAND()</f>
        <v>0.25633608368201466</v>
      </c>
      <c r="I194">
        <f ca="1">RAND()</f>
        <v>0.96851934895037028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81597</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12</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3600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0.20183381011612189</v>
      </c>
      <c r="E195">
        <f ca="1">RAND()</f>
        <v>0.61041585942079424</v>
      </c>
      <c r="F195">
        <f ca="1">RAND()</f>
        <v>0.34930593862712966</v>
      </c>
      <c r="G195">
        <f ca="1">RAND()</f>
        <v>0.83259971183404013</v>
      </c>
      <c r="H195">
        <f ca="1">RAND()</f>
        <v>0.74879800858965995</v>
      </c>
      <c r="I195">
        <f ca="1">RAND()</f>
        <v>4.3781454354887783E-2</v>
      </c>
      <c r="M195" t="str">
        <f ca="1">IF(LEN(J195)&lt;&gt;0,J195,VLOOKUP(D195+$B195,$BJ:$BK,MATCH($BK$1,$BJ$1:$BK$1,0),1))</f>
        <v>안 지정 캐릭터 PP 영웅등급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61041</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10</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3000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456</v>
      </c>
      <c r="AD195">
        <v>1</v>
      </c>
      <c r="AE195" t="s">
        <v>129</v>
      </c>
      <c r="AF195">
        <v>209</v>
      </c>
      <c r="AG195">
        <v>119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요정왕의 활</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{"dy":20,"sl":3,"tp":"fe","vl":"Equip2402","cn":1,"pt":"DI","pp":209,"pr":119}</v>
      </c>
    </row>
    <row r="196" spans="1:40">
      <c r="A196">
        <v>20</v>
      </c>
      <c r="B196">
        <v>4</v>
      </c>
      <c r="C196">
        <f>IF(B196&lt;=9,0,
IF(B196=10,1,2))</f>
        <v>0</v>
      </c>
      <c r="D196">
        <f ca="1">RAND()</f>
        <v>0.882257540115302</v>
      </c>
      <c r="E196">
        <f ca="1">RAND()</f>
        <v>0.44420855300893769</v>
      </c>
      <c r="F196">
        <f ca="1">RAND()</f>
        <v>0.28002492208282326</v>
      </c>
      <c r="G196">
        <f ca="1">RAND()</f>
        <v>0.49977252433518671</v>
      </c>
      <c r="H196">
        <f ca="1">RAND()</f>
        <v>0.49438811239232217</v>
      </c>
      <c r="I196">
        <f ca="1">RAND()</f>
        <v>0.47666405027993242</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44420</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8</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2400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0.49766554282808939</v>
      </c>
      <c r="E197">
        <f ca="1">RAND()</f>
        <v>0.58914479294473887</v>
      </c>
      <c r="F197">
        <f ca="1">RAND()</f>
        <v>0.22944819809451522</v>
      </c>
      <c r="G197">
        <f ca="1">RAND()</f>
        <v>0.5093450217578861</v>
      </c>
      <c r="H197">
        <f ca="1">RAND()</f>
        <v>0.45672225520913945</v>
      </c>
      <c r="I197">
        <f ca="1">RAND()</f>
        <v>0.10718635248260922</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Equip5101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1000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0.28053689860665232</v>
      </c>
      <c r="E198">
        <f ca="1">RAND()</f>
        <v>0.69119143854895726</v>
      </c>
      <c r="F198">
        <f ca="1">RAND()</f>
        <v>0.69448221394501508</v>
      </c>
      <c r="G198">
        <f ca="1">RAND()</f>
        <v>0.21699684090080229</v>
      </c>
      <c r="H198">
        <f ca="1">RAND()</f>
        <v>0.95946443277358784</v>
      </c>
      <c r="I198">
        <f ca="1">RAND()</f>
        <v>0.61374351616263501</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Equip6302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DI</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36</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506</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0.36291060246805107</v>
      </c>
      <c r="E199">
        <f ca="1">RAND()</f>
        <v>0.1892716820290028</v>
      </c>
      <c r="F199">
        <f ca="1">RAND()</f>
        <v>0.45480633684610661</v>
      </c>
      <c r="G199">
        <f ca="1">RAND()</f>
        <v>0.49550840191876999</v>
      </c>
      <c r="H199">
        <f ca="1">RAND()</f>
        <v>2.0711687523230271E-2</v>
      </c>
      <c r="I199">
        <f ca="1">RAND()</f>
        <v>0.14529174910867393</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Equip2002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600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403</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0.1750619731225096</v>
      </c>
      <c r="E200">
        <f ca="1">RAND()</f>
        <v>0.23911785154647092</v>
      </c>
      <c r="F200">
        <f ca="1">RAND()</f>
        <v>6.4551176372010577E-2</v>
      </c>
      <c r="G200">
        <f ca="1">RAND()</f>
        <v>0.48719103973518618</v>
      </c>
      <c r="H200">
        <f ca="1">RAND()</f>
        <v>0.93677615428984995</v>
      </c>
      <c r="I200">
        <f ca="1">RAND()</f>
        <v>0.85746617533787262</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0.5997042820533931</v>
      </c>
      <c r="E201">
        <f ca="1">RAND()</f>
        <v>0.63690304202666437</v>
      </c>
      <c r="F201">
        <f ca="1">RAND()</f>
        <v>0.88415949321865994</v>
      </c>
      <c r="G201">
        <f ca="1">RAND()</f>
        <v>0.1590287815822119</v>
      </c>
      <c r="H201">
        <f ca="1">RAND()</f>
        <v>0.70888155817032383</v>
      </c>
      <c r="I201">
        <f ca="1">RAND()</f>
        <v>0.95492583049517021</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0.59470411531544354</v>
      </c>
      <c r="E202">
        <f ca="1">RAND()</f>
        <v>0.18167382368078877</v>
      </c>
      <c r="F202">
        <f ca="1">RAND()</f>
        <v>0.99056647534405207</v>
      </c>
      <c r="G202">
        <f ca="1">RAND()</f>
        <v>0.77069955317632954</v>
      </c>
      <c r="H202">
        <f ca="1">RAND()</f>
        <v>0.9151598194453523</v>
      </c>
      <c r="I202">
        <f ca="1">RAND()</f>
        <v>2.6460735593755391E-2</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Equip1202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2500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0.65075281869232127</v>
      </c>
      <c r="E203">
        <f ca="1">RAND()</f>
        <v>0.44966839221039523</v>
      </c>
      <c r="F203">
        <f ca="1">RAND()</f>
        <v>0.26090275626758652</v>
      </c>
      <c r="G203">
        <f ca="1">RAND()</f>
        <v>0.90433855172170896</v>
      </c>
      <c r="H203">
        <f ca="1">RAND()</f>
        <v>0.89046327382324297</v>
      </c>
      <c r="I203">
        <f ca="1">RAND()</f>
        <v>0.59170790942281559</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Equip4001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800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0.85990705824220537</v>
      </c>
      <c r="E204">
        <f ca="1">RAND()</f>
        <v>0.86210721139261859</v>
      </c>
      <c r="F204">
        <f ca="1">RAND()</f>
        <v>0.49053653412154763</v>
      </c>
      <c r="G204">
        <f ca="1">RAND()</f>
        <v>0.44479052444216383</v>
      </c>
      <c r="H204">
        <f ca="1">RAND()</f>
        <v>0.27733577360559347</v>
      </c>
      <c r="I204">
        <f ca="1">RAND()</f>
        <v>0.39540653440341866</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86210</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13</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3900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507</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0.96919984522489366</v>
      </c>
      <c r="E205">
        <f ca="1">RAND()</f>
        <v>0.47935936958055947</v>
      </c>
      <c r="F205">
        <f ca="1">RAND()</f>
        <v>0.18492437874433887</v>
      </c>
      <c r="G205">
        <f ca="1">RAND()</f>
        <v>0.48688172129626517</v>
      </c>
      <c r="H205">
        <f ca="1">RAND()</f>
        <v>0.22336319360136725</v>
      </c>
      <c r="I205">
        <f ca="1">RAND()</f>
        <v>0.25912111466168686</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47935</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8</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2400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508</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홍연의 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{"dy":21,"sl":3,"tp":"fe","vl":"Equip4301","cn":1,"pt":"DI","pr":10}</v>
      </c>
    </row>
    <row r="206" spans="1:40">
      <c r="A206">
        <v>21</v>
      </c>
      <c r="B206">
        <v>4</v>
      </c>
      <c r="C206">
        <f>IF(B206&lt;=9,0,
IF(B206=10,1,2))</f>
        <v>0</v>
      </c>
      <c r="D206">
        <f ca="1">RAND()</f>
        <v>0.58922357589194974</v>
      </c>
      <c r="E206">
        <f ca="1">RAND()</f>
        <v>0.84861133020247415</v>
      </c>
      <c r="F206">
        <f ca="1">RAND()</f>
        <v>0.30041345110962636</v>
      </c>
      <c r="G206">
        <f ca="1">RAND()</f>
        <v>0.96723928280486593</v>
      </c>
      <c r="H206">
        <f ca="1">RAND()</f>
        <v>6.3970542401198482E-2</v>
      </c>
      <c r="I206">
        <f ca="1">RAND()</f>
        <v>0.87549939010439792</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84861</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13</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3900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464</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0.23788734452764682</v>
      </c>
      <c r="E207">
        <f ca="1">RAND()</f>
        <v>0.21255573938423011</v>
      </c>
      <c r="F207">
        <f ca="1">RAND()</f>
        <v>0.74896713019600281</v>
      </c>
      <c r="G207">
        <f ca="1">RAND()</f>
        <v>0.55645721027067718</v>
      </c>
      <c r="H207">
        <f ca="1">RAND()</f>
        <v>0.41082844983736666</v>
      </c>
      <c r="I207">
        <f ca="1">RAND()</f>
        <v>0.40047012702923135</v>
      </c>
      <c r="M207" t="str">
        <f ca="1">IF(LEN(J207)&lt;&gt;0,J207,VLOOKUP(D207+$B207,$BJ:$BK,MATCH($BK$1,$BJ$1:$BK$1,0),1))</f>
        <v>지정 장비</v>
      </c>
      <c r="N207" t="str">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Equip1302</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7400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0.69619636788113515</v>
      </c>
      <c r="E208">
        <f ca="1">RAND()</f>
        <v>0.4971737789675813</v>
      </c>
      <c r="F208">
        <f ca="1">RAND()</f>
        <v>0.96428045317440292</v>
      </c>
      <c r="G208">
        <f ca="1">RAND()</f>
        <v>0.32518418431914298</v>
      </c>
      <c r="H208">
        <f ca="1">RAND()</f>
        <v>0.58018170339903496</v>
      </c>
      <c r="I208">
        <f ca="1">RAND()</f>
        <v>0.23913015559284001</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Equip6002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1800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0.35347435557789619</v>
      </c>
      <c r="E209">
        <f ca="1">RAND()</f>
        <v>0.49484021576350601</v>
      </c>
      <c r="F209">
        <f ca="1">RAND()</f>
        <v>0.8175027792631766</v>
      </c>
      <c r="G209">
        <f ca="1">RAND()</f>
        <v>0.41122927163544964</v>
      </c>
      <c r="H209">
        <f ca="1">RAND()</f>
        <v>9.0433633531201485E-2</v>
      </c>
      <c r="I209">
        <f ca="1">RAND()</f>
        <v>0.29551321698443045</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Equip5302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7300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465</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위장용 세검</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{"dy":21,"sl":7,"tp":"fe","vl":"Equip1301","cn":1,"pt":"GO","pr":7800}</v>
      </c>
    </row>
    <row r="210" spans="1:40">
      <c r="A210">
        <v>21</v>
      </c>
      <c r="B210">
        <v>8</v>
      </c>
      <c r="C210">
        <f>IF(B210&lt;=9,0,
IF(B210=10,1,2))</f>
        <v>0</v>
      </c>
      <c r="D210">
        <f ca="1">RAND()</f>
        <v>0.87202755112342434</v>
      </c>
      <c r="E210">
        <f ca="1">RAND()</f>
        <v>0.4606386522300594</v>
      </c>
      <c r="F210">
        <f ca="1">RAND()</f>
        <v>0.70553694531954636</v>
      </c>
      <c r="G210">
        <f ca="1">RAND()</f>
        <v>4.1653910249058068E-2</v>
      </c>
      <c r="H210">
        <f ca="1">RAND()</f>
        <v>0.74891422485736325</v>
      </c>
      <c r="I210">
        <f ca="1">RAND()</f>
        <v>0.10785698253897535</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fl5</v>
      </c>
      <c r="AB210" t="s">
        <v>286</v>
      </c>
      <c r="AC210" t="s">
        <v>504</v>
      </c>
      <c r="AD210">
        <v>1</v>
      </c>
      <c r="AE210" t="s">
        <v>129</v>
      </c>
      <c r="AF210">
        <v>490</v>
      </c>
      <c r="AG210">
        <v>279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미네락</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{"dy":21,"sl":8,"tp":"fl5","vl":"Actor2120","cn":1,"pt":"DI","pp":490,"pr":279}</v>
      </c>
    </row>
    <row r="211" spans="1:40">
      <c r="A211">
        <v>21</v>
      </c>
      <c r="B211">
        <v>9</v>
      </c>
      <c r="C211">
        <f>IF(B211&lt;=9,0,
IF(B211=10,1,2))</f>
        <v>0</v>
      </c>
      <c r="D211">
        <f ca="1">RAND()</f>
        <v>0.96059768830033188</v>
      </c>
      <c r="E211">
        <f ca="1">RAND()</f>
        <v>0.50441739187117485</v>
      </c>
      <c r="F211">
        <f ca="1">RAND()</f>
        <v>0.45026686494507739</v>
      </c>
      <c r="G211">
        <f ca="1">RAND()</f>
        <v>0.53757748059019217</v>
      </c>
      <c r="H211">
        <f ca="1">RAND()</f>
        <v>6.0424225488930339E-2</v>
      </c>
      <c r="I211">
        <f ca="1">RAND()</f>
        <v>0.39270915647753557</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fl6</v>
      </c>
      <c r="AB211" t="s">
        <v>287</v>
      </c>
      <c r="AC211" t="s">
        <v>504</v>
      </c>
      <c r="AD211">
        <v>1</v>
      </c>
      <c r="AE211" t="s">
        <v>129</v>
      </c>
      <c r="AF211">
        <v>580</v>
      </c>
      <c r="AG211">
        <v>369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미네락</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{"dy":21,"sl":9,"tp":"fl6","vl":"Actor2120","cn":1,"pt":"DI","pp":580,"pr":369}</v>
      </c>
    </row>
    <row r="212" spans="1:40">
      <c r="A212">
        <v>22</v>
      </c>
      <c r="B212">
        <v>0</v>
      </c>
      <c r="C212">
        <f>IF(B212&lt;=9,0,
IF(B212=10,1,2))</f>
        <v>0</v>
      </c>
      <c r="D212">
        <f ca="1">RAND()</f>
        <v>0.12628179275002827</v>
      </c>
      <c r="E212">
        <f ca="1">RAND()</f>
        <v>0.19037748931726028</v>
      </c>
      <c r="F212">
        <f ca="1">RAND()</f>
        <v>0.77658931090674788</v>
      </c>
      <c r="G212">
        <f ca="1">RAND()</f>
        <v>0.77605931008104134</v>
      </c>
      <c r="H212">
        <f ca="1">RAND()</f>
        <v>0.65870628737425552</v>
      </c>
      <c r="I212">
        <f ca="1">RAND()</f>
        <v>0.70795019165576323</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Equip1202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3200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0.63203781252459645</v>
      </c>
      <c r="E213">
        <f ca="1">RAND()</f>
        <v>0.35375089042771368</v>
      </c>
      <c r="F213">
        <f ca="1">RAND()</f>
        <v>0.7095587639100337</v>
      </c>
      <c r="G213">
        <f ca="1">RAND()</f>
        <v>0.90298970313943194</v>
      </c>
      <c r="H213">
        <f ca="1">RAND()</f>
        <v>0.74695701155873417</v>
      </c>
      <c r="I213">
        <f ca="1">RAND()</f>
        <v>0.14493209573398436</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Equip3002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600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426</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0.76000378353150355</v>
      </c>
      <c r="E214">
        <f ca="1">RAND()</f>
        <v>0.5449202708473031</v>
      </c>
      <c r="F214">
        <f ca="1">RAND()</f>
        <v>0.11262476326752791</v>
      </c>
      <c r="G214">
        <f ca="1">RAND()</f>
        <v>2.8179175897558362E-2</v>
      </c>
      <c r="H214">
        <f ca="1">RAND()</f>
        <v>0.97830407102767769</v>
      </c>
      <c r="I214">
        <f ca="1">RAND()</f>
        <v>0.31390374313350788</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54492</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9</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2700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0.64651758003070503</v>
      </c>
      <c r="E215">
        <f ca="1">RAND()</f>
        <v>0.2112856145859241</v>
      </c>
      <c r="F215">
        <f ca="1">RAND()</f>
        <v>0.82045473482840525</v>
      </c>
      <c r="G215">
        <f ca="1">RAND()</f>
        <v>0.92348930269460716</v>
      </c>
      <c r="H215">
        <f ca="1">RAND()</f>
        <v>0.60940155555149689</v>
      </c>
      <c r="I215">
        <f ca="1">RAND()</f>
        <v>0.74574081065574616</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21128</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5</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1500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505</v>
      </c>
      <c r="AD215">
        <v>1</v>
      </c>
      <c r="AE215" t="s">
        <v>98</v>
      </c>
      <c r="AF215">
        <v>199</v>
      </c>
      <c r="AG215">
        <v>149</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전설</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해방된 장미</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{"dy":22,"sl":3,"tp":"fe","vl":"Equip5401","cn":1,"pt":"DI","pp":199,"pr":149}</v>
      </c>
    </row>
    <row r="216" spans="1:40">
      <c r="A216">
        <v>22</v>
      </c>
      <c r="B216">
        <v>4</v>
      </c>
      <c r="C216">
        <f>IF(B216&lt;=9,0,
IF(B216=10,1,2))</f>
        <v>0</v>
      </c>
      <c r="D216">
        <f ca="1">RAND()</f>
        <v>0.68229651437123462</v>
      </c>
      <c r="E216">
        <f ca="1">RAND()</f>
        <v>0.16158273855650718</v>
      </c>
      <c r="F216">
        <f ca="1">RAND()</f>
        <v>0.38322737450227784</v>
      </c>
      <c r="G216">
        <f ca="1">RAND()</f>
        <v>0.80176496685244991</v>
      </c>
      <c r="H216">
        <f ca="1">RAND()</f>
        <v>0.32050857645082953</v>
      </c>
      <c r="I216">
        <f ca="1">RAND()</f>
        <v>0.37060952474216458</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16158</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4</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1200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0.73757235934878651</v>
      </c>
      <c r="E217">
        <f ca="1">RAND()</f>
        <v>0.36101028241258704</v>
      </c>
      <c r="F217">
        <f ca="1">RAND()</f>
        <v>0.22901156874381201</v>
      </c>
      <c r="G217">
        <f ca="1">RAND()</f>
        <v>0.59318559389894898</v>
      </c>
      <c r="H217">
        <f ca="1">RAND()</f>
        <v>2.0140316675172687E-2</v>
      </c>
      <c r="I217">
        <f ca="1">RAND()</f>
        <v>0.27596052539642946</v>
      </c>
      <c r="M217" t="str">
        <f ca="1">IF(LEN(J217)&lt;&gt;0,J217,VLOOKUP(D217+$B217,$BJ:$BK,MATCH($BK$1,$BJ$1:$BK$1,0),1))</f>
        <v>안 지정 캐릭터 PP 영웅등급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36101</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7</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2100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459</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얼룩진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{"dy":22,"sl":5,"tp":"fe","vl":"Equip0002","cn":1,"pt":"GO","pr":900}</v>
      </c>
    </row>
    <row r="218" spans="1:40">
      <c r="A218">
        <v>22</v>
      </c>
      <c r="B218">
        <v>6</v>
      </c>
      <c r="C218">
        <f>IF(B218&lt;=9,0,
IF(B218=10,1,2))</f>
        <v>0</v>
      </c>
      <c r="D218">
        <f ca="1">RAND()</f>
        <v>0.88237688502027212</v>
      </c>
      <c r="E218">
        <f ca="1">RAND()</f>
        <v>0.92903273482080673</v>
      </c>
      <c r="F218">
        <f ca="1">RAND()</f>
        <v>5.9182225933442023E-2</v>
      </c>
      <c r="G218">
        <f ca="1">RAND()</f>
        <v>0.82738115895186681</v>
      </c>
      <c r="H218">
        <f ca="1">RAND()</f>
        <v>0.58258251500680747</v>
      </c>
      <c r="I218">
        <f ca="1">RAND()</f>
        <v>0.69817670446094016</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Equip8001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5200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0.89357870323685973</v>
      </c>
      <c r="E219">
        <f ca="1">RAND()</f>
        <v>0.34044676291884668</v>
      </c>
      <c r="F219">
        <f ca="1">RAND()</f>
        <v>0.57528097658755839</v>
      </c>
      <c r="G219">
        <f ca="1">RAND()</f>
        <v>7.7644279344638689E-2</v>
      </c>
      <c r="H219">
        <f ca="1">RAND()</f>
        <v>0.47794542108811755</v>
      </c>
      <c r="I219">
        <f ca="1">RAND()</f>
        <v>0.13306205584308106</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Equip4001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600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404</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0.87584049443874989</v>
      </c>
      <c r="E220">
        <f ca="1">RAND()</f>
        <v>0.66446470495673304</v>
      </c>
      <c r="F220">
        <f ca="1">RAND()</f>
        <v>0.38942321374322364</v>
      </c>
      <c r="G220">
        <f ca="1">RAND()</f>
        <v>0.37154027506308429</v>
      </c>
      <c r="H220">
        <f ca="1">RAND()</f>
        <v>0.63604183024797234</v>
      </c>
      <c r="I220">
        <f ca="1">RAND()</f>
        <v>0.14588007013290305</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0.76642998329899736</v>
      </c>
      <c r="E221">
        <f ca="1">RAND()</f>
        <v>0.30834923975954331</v>
      </c>
      <c r="F221">
        <f ca="1">RAND()</f>
        <v>0.28749340531659207</v>
      </c>
      <c r="G221">
        <f ca="1">RAND()</f>
        <v>0.62673925679600029</v>
      </c>
      <c r="H221">
        <f ca="1">RAND()</f>
        <v>0.65881307984696325</v>
      </c>
      <c r="I221">
        <f ca="1">RAND()</f>
        <v>0.54638722836810205</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0.55580968368430339</v>
      </c>
      <c r="E222">
        <f ca="1">RAND()</f>
        <v>0.86225081980543039</v>
      </c>
      <c r="F222">
        <f ca="1">RAND()</f>
        <v>0.4530900409170241</v>
      </c>
      <c r="G222">
        <f ca="1">RAND()</f>
        <v>0.65216359092296017</v>
      </c>
      <c r="H222">
        <f ca="1">RAND()</f>
        <v>0.14772021770613364</v>
      </c>
      <c r="I222">
        <f ca="1">RAND()</f>
        <v>0.51777719152719359</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Equip7301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22500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0.60503680186776354</v>
      </c>
      <c r="E223">
        <f ca="1">RAND()</f>
        <v>0.65450406875808997</v>
      </c>
      <c r="F223">
        <f ca="1">RAND()</f>
        <v>6.2625288920879374E-2</v>
      </c>
      <c r="G223">
        <f ca="1">RAND()</f>
        <v>0.48340255165423685</v>
      </c>
      <c r="H223">
        <f ca="1">RAND()</f>
        <v>0.88703915318380699</v>
      </c>
      <c r="I223">
        <f ca="1">RAND()</f>
        <v>0.83369125083113471</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Equip5302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DI</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12</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420</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8.2159666535241649E-2</v>
      </c>
      <c r="E224">
        <f ca="1">RAND()</f>
        <v>9.5940342933356626E-2</v>
      </c>
      <c r="F224">
        <f ca="1">RAND()</f>
        <v>0.24228299311189061</v>
      </c>
      <c r="G224">
        <f ca="1">RAND()</f>
        <v>1.3322453973464987E-2</v>
      </c>
      <c r="H224">
        <f ca="1">RAND()</f>
        <v>0.47869363666387432</v>
      </c>
      <c r="I224">
        <f ca="1">RAND()</f>
        <v>0.53101342094227932</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9594</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4</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1200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0.27208145887494861</v>
      </c>
      <c r="E225">
        <f ca="1">RAND()</f>
        <v>0.66408063632158187</v>
      </c>
      <c r="F225">
        <f ca="1">RAND()</f>
        <v>7.389553097474455E-2</v>
      </c>
      <c r="G225">
        <f ca="1">RAND()</f>
        <v>0.50057382610620293</v>
      </c>
      <c r="H225">
        <f ca="1">RAND()</f>
        <v>0.26628287727497169</v>
      </c>
      <c r="I225">
        <f ca="1">RAND()</f>
        <v>9.0519335430621739E-2</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66408</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10</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3000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178</v>
      </c>
      <c r="AD225">
        <v>1</v>
      </c>
      <c r="AE225" t="s">
        <v>125</v>
      </c>
      <c r="AG225">
        <v>1400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흑마법의 지팡이</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{"dy":23,"sl":3,"tp":"fe","vl":"Equip3102","cn":1,"pt":"GO","pr":1400}</v>
      </c>
    </row>
    <row r="226" spans="1:40">
      <c r="A226">
        <v>23</v>
      </c>
      <c r="B226">
        <v>4</v>
      </c>
      <c r="C226">
        <f>IF(B226&lt;=9,0,
IF(B226=10,1,2))</f>
        <v>0</v>
      </c>
      <c r="D226">
        <f ca="1">RAND()</f>
        <v>7.7862109658766165E-2</v>
      </c>
      <c r="E226">
        <f ca="1">RAND()</f>
        <v>0.5014055653995696</v>
      </c>
      <c r="F226">
        <f ca="1">RAND()</f>
        <v>0.44774060394363902</v>
      </c>
      <c r="G226">
        <f ca="1">RAND()</f>
        <v>0.2376777279458453</v>
      </c>
      <c r="H226">
        <f ca="1">RAND()</f>
        <v>6.2266891098390564E-2</v>
      </c>
      <c r="I226">
        <f ca="1">RAND()</f>
        <v>0.52840860057753236</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50140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9</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2700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422</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0.40037601529343536</v>
      </c>
      <c r="E227">
        <f ca="1">RAND()</f>
        <v>0.10305852032914653</v>
      </c>
      <c r="F227">
        <f ca="1">RAND()</f>
        <v>0.17874182754581214</v>
      </c>
      <c r="G227">
        <f ca="1">RAND()</f>
        <v>0.85973012250074921</v>
      </c>
      <c r="H227">
        <f ca="1">RAND()</f>
        <v>0.45060595628202094</v>
      </c>
      <c r="I227">
        <f ca="1">RAND()</f>
        <v>6.0677776089906876E-2</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Equip0302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7000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0.91667681654636635</v>
      </c>
      <c r="E228">
        <f ca="1">RAND()</f>
        <v>5.3971614373640175E-2</v>
      </c>
      <c r="F228">
        <f ca="1">RAND()</f>
        <v>9.819425086433875E-2</v>
      </c>
      <c r="G228">
        <f ca="1">RAND()</f>
        <v>5.496596916142904E-2</v>
      </c>
      <c r="H228">
        <f ca="1">RAND()</f>
        <v>0.59124035883457449</v>
      </c>
      <c r="I228">
        <f ca="1">RAND()</f>
        <v>0.81679777975900603</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Equip0202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DI</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5</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480</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0.77110953245481839</v>
      </c>
      <c r="E229">
        <f ca="1">RAND()</f>
        <v>0.19524756705270296</v>
      </c>
      <c r="F229">
        <f ca="1">RAND()</f>
        <v>0.38547644680483006</v>
      </c>
      <c r="G229">
        <f ca="1">RAND()</f>
        <v>0.94128811556818803</v>
      </c>
      <c r="H229">
        <f ca="1">RAND()</f>
        <v>2.3031123804146625E-2</v>
      </c>
      <c r="I229">
        <f ca="1">RAND()</f>
        <v>0.44259398401361838</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Equip2101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1200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481</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0.6484562664026382</v>
      </c>
      <c r="E230">
        <f ca="1">RAND()</f>
        <v>0.87788946720540439</v>
      </c>
      <c r="F230">
        <f ca="1">RAND()</f>
        <v>0.90702807787456774</v>
      </c>
      <c r="G230">
        <f ca="1">RAND()</f>
        <v>0.49926020247301373</v>
      </c>
      <c r="H230">
        <f ca="1">RAND()</f>
        <v>0.50641911122472438</v>
      </c>
      <c r="I230">
        <f ca="1">RAND()</f>
        <v>0.97475689169046242</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495</v>
      </c>
      <c r="AD230">
        <v>1</v>
      </c>
      <c r="AE230" t="s">
        <v>129</v>
      </c>
      <c r="AF230">
        <v>219</v>
      </c>
      <c r="AG230">
        <v>119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데브샤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{"dy":23,"sl":8,"tp":"fl1","vl":"Actor2103","cn":1,"pt":"DI","pp":219,"pr":119}</v>
      </c>
    </row>
    <row r="231" spans="1:40">
      <c r="A231">
        <v>23</v>
      </c>
      <c r="B231">
        <v>9</v>
      </c>
      <c r="C231">
        <f>IF(B231&lt;=9,0,
IF(B231=10,1,2))</f>
        <v>0</v>
      </c>
      <c r="D231">
        <f ca="1">RAND()</f>
        <v>0.17164737567548538</v>
      </c>
      <c r="E231">
        <f ca="1">RAND()</f>
        <v>0.57933688415718831</v>
      </c>
      <c r="F231">
        <f ca="1">RAND()</f>
        <v>0.49988587964347198</v>
      </c>
      <c r="G231">
        <f ca="1">RAND()</f>
        <v>0.78226080637658024</v>
      </c>
      <c r="H231">
        <f ca="1">RAND()</f>
        <v>0.87001242895901865</v>
      </c>
      <c r="I231">
        <f ca="1">RAND()</f>
        <v>0.18363605088698498</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500</v>
      </c>
      <c r="AD231">
        <v>1</v>
      </c>
      <c r="AE231" t="s">
        <v>129</v>
      </c>
      <c r="AF231">
        <v>219</v>
      </c>
      <c r="AG231">
        <v>119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닉스</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{"dy":23,"sl":9,"tp":"fl1","vl":"Actor1109","cn":1,"pt":"DI","pp":219,"pr":119}</v>
      </c>
    </row>
    <row r="232" spans="1:40">
      <c r="A232">
        <v>24</v>
      </c>
      <c r="B232">
        <v>0</v>
      </c>
      <c r="C232">
        <f>IF(B232&lt;=9,0,
IF(B232=10,1,2))</f>
        <v>0</v>
      </c>
      <c r="D232">
        <f ca="1">RAND()</f>
        <v>0.16747710251383474</v>
      </c>
      <c r="E232">
        <f ca="1">RAND()</f>
        <v>0.40531808859315077</v>
      </c>
      <c r="F232">
        <f ca="1">RAND()</f>
        <v>0.82844221267619089</v>
      </c>
      <c r="G232">
        <f ca="1">RAND()</f>
        <v>0.135856323180091</v>
      </c>
      <c r="H232">
        <f ca="1">RAND()</f>
        <v>0.60855050014064149</v>
      </c>
      <c r="I232">
        <f ca="1">RAND()</f>
        <v>0.34303459197834685</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Equip3202</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4</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0.7481092225018483</v>
      </c>
      <c r="E233">
        <f ca="1">RAND()</f>
        <v>7.9728406564362531E-2</v>
      </c>
      <c r="F233">
        <f ca="1">RAND()</f>
        <v>0.70336517882365379</v>
      </c>
      <c r="G233">
        <f ca="1">RAND()</f>
        <v>0.42303197884740895</v>
      </c>
      <c r="H233">
        <f ca="1">RAND()</f>
        <v>0.70178573040070358</v>
      </c>
      <c r="I233">
        <f ca="1">RAND()</f>
        <v>0.63118454761717735</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Equip0202</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DI</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5</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0.5242980700013512</v>
      </c>
      <c r="E234">
        <f ca="1">RAND()</f>
        <v>7.1324528762674477E-2</v>
      </c>
      <c r="F234">
        <f ca="1">RAND()</f>
        <v>0.85541496807503603</v>
      </c>
      <c r="G234">
        <f ca="1">RAND()</f>
        <v>0.30138642755051714</v>
      </c>
      <c r="H234">
        <f ca="1">RAND()</f>
        <v>0.62923268525546117</v>
      </c>
      <c r="I234">
        <f ca="1">RAND()</f>
        <v>6.1971056782736955E-3</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7132</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3</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900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0.43478805708366053</v>
      </c>
      <c r="E235">
        <f ca="1">RAND()</f>
        <v>0.43456265824124696</v>
      </c>
      <c r="F235">
        <f ca="1">RAND()</f>
        <v>0.44689440909430866</v>
      </c>
      <c r="G235">
        <f ca="1">RAND()</f>
        <v>0.69242885452398506</v>
      </c>
      <c r="H235">
        <f ca="1">RAND()</f>
        <v>0.95113005004059115</v>
      </c>
      <c r="I235">
        <f ca="1">RAND()</f>
        <v>0.56719643546509946</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43456</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8</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2400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483</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0.62142504328646031</v>
      </c>
      <c r="E236">
        <f ca="1">RAND()</f>
        <v>0.42509935223743456</v>
      </c>
      <c r="F236">
        <f ca="1">RAND()</f>
        <v>0.7370527554395766</v>
      </c>
      <c r="G236">
        <f ca="1">RAND()</f>
        <v>0.48682594501384568</v>
      </c>
      <c r="H236">
        <f ca="1">RAND()</f>
        <v>0.3798991861038804</v>
      </c>
      <c r="I236">
        <f ca="1">RAND()</f>
        <v>7.2493282248750956E-2</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42509</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8</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2400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0.70922001907608079</v>
      </c>
      <c r="E237">
        <f ca="1">RAND()</f>
        <v>0.83151264632052413</v>
      </c>
      <c r="F237">
        <f ca="1">RAND()</f>
        <v>0.50434392360810743</v>
      </c>
      <c r="G237">
        <f ca="1">RAND()</f>
        <v>0.16166104828072825</v>
      </c>
      <c r="H237">
        <f ca="1">RAND()</f>
        <v>0.65272030438472273</v>
      </c>
      <c r="I237">
        <f ca="1">RAND()</f>
        <v>0.83385204716207284</v>
      </c>
      <c r="M237" t="str">
        <f ca="1">IF(LEN(J237)&lt;&gt;0,J237,VLOOKUP(D237+$B237,$BJ:$BK,MATCH($BK$1,$BJ$1:$BK$1,0),1))</f>
        <v>안 지정 캐릭터 PP 영웅등급</v>
      </c>
      <c r="N237">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83151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12</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3600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432</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0.53962935159473946</v>
      </c>
      <c r="E238">
        <f ca="1">RAND()</f>
        <v>0.11821815419004988</v>
      </c>
      <c r="F238">
        <f ca="1">RAND()</f>
        <v>0.65896650549479563</v>
      </c>
      <c r="G238">
        <f ca="1">RAND()</f>
        <v>0.18920513265505878</v>
      </c>
      <c r="H238">
        <f ca="1">RAND()</f>
        <v>0.49881626325880624</v>
      </c>
      <c r="I238">
        <f ca="1">RAND()</f>
        <v>0.80881471292171381</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Equip1201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DI</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5</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0.41111146063113235</v>
      </c>
      <c r="E239">
        <f ca="1">RAND()</f>
        <v>0.57139760566301645</v>
      </c>
      <c r="F239">
        <f ca="1">RAND()</f>
        <v>0.38509815528550206</v>
      </c>
      <c r="G239">
        <f ca="1">RAND()</f>
        <v>0.73422786609478208</v>
      </c>
      <c r="H239">
        <f ca="1">RAND()</f>
        <v>8.5154984195299321E-2</v>
      </c>
      <c r="I239">
        <f ca="1">RAND()</f>
        <v>0.15558872878295471</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Equip6301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22100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7.7404554879101362E-2</v>
      </c>
      <c r="E240">
        <f ca="1">RAND()</f>
        <v>0.43071345703986286</v>
      </c>
      <c r="F240">
        <f ca="1">RAND()</f>
        <v>0.77508919936392684</v>
      </c>
      <c r="G240">
        <f ca="1">RAND()</f>
        <v>0.52520147003287743</v>
      </c>
      <c r="H240">
        <f ca="1">RAND()</f>
        <v>0.40885638465924778</v>
      </c>
      <c r="I240">
        <f ca="1">RAND()</f>
        <v>0.51921827276288668</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450</v>
      </c>
      <c r="AC240" t="s">
        <v>485</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0.69743086754019035</v>
      </c>
      <c r="E241">
        <f ca="1">RAND()</f>
        <v>0.59461097367433291</v>
      </c>
      <c r="F241">
        <f ca="1">RAND()</f>
        <v>0.373056715473569</v>
      </c>
      <c r="G241">
        <f ca="1">RAND()</f>
        <v>0.15252520964358973</v>
      </c>
      <c r="H241">
        <f ca="1">RAND()</f>
        <v>0.63230670504200981</v>
      </c>
      <c r="I241">
        <f ca="1">RAND()</f>
        <v>8.5412163955073117E-2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451</v>
      </c>
      <c r="AC241" t="s">
        <v>485</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0.8766071176489223</v>
      </c>
      <c r="E242">
        <f ca="1">RAND()</f>
        <v>0.2284643152583955</v>
      </c>
      <c r="F242">
        <f ca="1">RAND()</f>
        <v>0.8680913673256988</v>
      </c>
      <c r="G242">
        <f ca="1">RAND()</f>
        <v>0.89872593152763858</v>
      </c>
      <c r="H242">
        <f ca="1">RAND()</f>
        <v>7.3692988338520782E-2</v>
      </c>
      <c r="I242">
        <f ca="1">RAND()</f>
        <v>1.8651384035192731E-2</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Equip2001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600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0.74916155445345456</v>
      </c>
      <c r="E243">
        <f ca="1">RAND()</f>
        <v>0.77614275622283335</v>
      </c>
      <c r="F243">
        <f ca="1">RAND()</f>
        <v>0.49613875411515385</v>
      </c>
      <c r="G243">
        <f ca="1">RAND()</f>
        <v>0.59914733026062561</v>
      </c>
      <c r="H243">
        <f ca="1">RAND()</f>
        <v>0.64832121503982498</v>
      </c>
      <c r="I243">
        <f ca="1">RAND()</f>
        <v>0.31921239933994316</v>
      </c>
      <c r="J243" t="s">
        <v>82</v>
      </c>
      <c r="K243" t="s">
        <v>482</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33</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18</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412</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0.72963206069172126</v>
      </c>
      <c r="E244">
        <f ca="1">RAND()</f>
        <v>0.13609298884296295</v>
      </c>
      <c r="F244">
        <f ca="1">RAND()</f>
        <v>0.63197969541859611</v>
      </c>
      <c r="G244">
        <f ca="1">RAND()</f>
        <v>0.59377979279129178</v>
      </c>
      <c r="H244">
        <f ca="1">RAND()</f>
        <v>0.38071275239244606</v>
      </c>
      <c r="I244">
        <f ca="1">RAND()</f>
        <v>0.36889904270201779</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13609</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4</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1200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463</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0.90255554309737474</v>
      </c>
      <c r="E245">
        <f ca="1">RAND()</f>
        <v>0.38301963041801923</v>
      </c>
      <c r="F245">
        <f ca="1">RAND()</f>
        <v>0.37747698979414068</v>
      </c>
      <c r="G245">
        <f ca="1">RAND()</f>
        <v>0.98153471842201012</v>
      </c>
      <c r="H245">
        <f ca="1">RAND()</f>
        <v>0.13470989121311139</v>
      </c>
      <c r="I245">
        <f ca="1">RAND()</f>
        <v>0.84755010128373465</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38301</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7</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2100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0.32711475369456577</v>
      </c>
      <c r="E246">
        <f ca="1">RAND()</f>
        <v>0.46123598548012412</v>
      </c>
      <c r="F246">
        <f ca="1">RAND()</f>
        <v>0.21097592931028264</v>
      </c>
      <c r="G246">
        <f ca="1">RAND()</f>
        <v>0.34926790445076028</v>
      </c>
      <c r="H246">
        <f ca="1">RAND()</f>
        <v>0.18054262340771754</v>
      </c>
      <c r="I246">
        <f ca="1">RAND()</f>
        <v>0.66377670303144076</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46123</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8</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2400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0.88631410352789175</v>
      </c>
      <c r="E247">
        <f ca="1">RAND()</f>
        <v>0.8551249993772293</v>
      </c>
      <c r="F247">
        <f ca="1">RAND()</f>
        <v>0.26757754281050883</v>
      </c>
      <c r="G247">
        <f ca="1">RAND()</f>
        <v>0.66271542724418775</v>
      </c>
      <c r="H247">
        <f ca="1">RAND()</f>
        <v>0.33508986400345075</v>
      </c>
      <c r="I247">
        <f ca="1">RAND()</f>
        <v>0.26923973843578586</v>
      </c>
      <c r="M247" t="str">
        <f ca="1">IF(LEN(J247)&lt;&gt;0,J247,VLOOKUP(D247+$B247,$BJ:$BK,MATCH($BK$1,$BJ$1:$BK$1,0),1))</f>
        <v>안 지정 캐릭터 PP 일반등급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85512</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13</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3900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472</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0.15010284274757713</v>
      </c>
      <c r="E248">
        <f ca="1">RAND()</f>
        <v>0.61319086536434819</v>
      </c>
      <c r="F248">
        <f ca="1">RAND()</f>
        <v>0.17337930181774164</v>
      </c>
      <c r="G248">
        <f ca="1">RAND()</f>
        <v>0.91864820986274542</v>
      </c>
      <c r="H248">
        <f ca="1">RAND()</f>
        <v>0.70685549894575261</v>
      </c>
      <c r="I248">
        <f ca="1">RAND()</f>
        <v>0.18941811180113088</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Equip6202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9100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0.79340500219963717</v>
      </c>
      <c r="E249">
        <f ca="1">RAND()</f>
        <v>0.87734603525398558</v>
      </c>
      <c r="F249">
        <f ca="1">RAND()</f>
        <v>0.29680237520066866</v>
      </c>
      <c r="G249">
        <f ca="1">RAND()</f>
        <v>0.17810193098308302</v>
      </c>
      <c r="H249">
        <f ca="1">RAND()</f>
        <v>0.43893218986792282</v>
      </c>
      <c r="I249">
        <f ca="1">RAND()</f>
        <v>0.42509336333859615</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Equip8202</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DI</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39</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0.62519985278818568</v>
      </c>
      <c r="E250">
        <f ca="1">RAND()</f>
        <v>0.73757261901652693</v>
      </c>
      <c r="F250">
        <f ca="1">RAND()</f>
        <v>0.54028378384085929</v>
      </c>
      <c r="G250">
        <f ca="1">RAND()</f>
        <v>0.10349271000514659</v>
      </c>
      <c r="H250">
        <f ca="1">RAND()</f>
        <v>0.12750277071307881</v>
      </c>
      <c r="I250">
        <f ca="1">RAND()</f>
        <v>0.13175102206697231</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445</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0.60931118217435865</v>
      </c>
      <c r="E251">
        <f ca="1">RAND()</f>
        <v>0.65354929412099672</v>
      </c>
      <c r="F251">
        <f ca="1">RAND()</f>
        <v>0.34565494352516268</v>
      </c>
      <c r="G251">
        <f ca="1">RAND()</f>
        <v>0.62509664066572657</v>
      </c>
      <c r="H251">
        <f ca="1">RAND()</f>
        <v>0.89512892467818894</v>
      </c>
      <c r="I251">
        <f ca="1">RAND()</f>
        <v>0.28640121900720816</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445</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0.76847547117396509</v>
      </c>
      <c r="E252">
        <f ca="1">RAND()</f>
        <v>0.22435854549447021</v>
      </c>
      <c r="F252">
        <f ca="1">RAND()</f>
        <v>0.76230509701913574</v>
      </c>
      <c r="G252">
        <f ca="1">RAND()</f>
        <v>0.92850549054963816</v>
      </c>
      <c r="H252">
        <f ca="1">RAND()</f>
        <v>0.83055499284165202</v>
      </c>
      <c r="I252">
        <f ca="1">RAND()</f>
        <v>0.38405452295384701</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Equip1403</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DI</v>
      </c>
      <c r="Q252">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34</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19</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전설</v>
      </c>
      <c r="U252" t="s">
        <v>82</v>
      </c>
      <c r="V252" t="s">
        <v>191</v>
      </c>
      <c r="W252">
        <v>1</v>
      </c>
      <c r="X252" t="s">
        <v>125</v>
      </c>
      <c r="Z252">
        <v>1900</v>
      </c>
      <c r="AA252" t="str">
        <f ca="1">IF(ISBLANK(AB252),"",
VLOOKUP(AB252,OFFSET(INDIRECT("$A:$B"),0,MATCH(AB$1&amp;"_Verify",INDIRECT("$1:$1"),0)-1),2,0)
)</f>
        <v>fe</v>
      </c>
      <c r="AB252" t="s">
        <v>82</v>
      </c>
      <c r="AC252" t="s">
        <v>458</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0.15251838954661301</v>
      </c>
      <c r="E253">
        <f ca="1">RAND()</f>
        <v>0.35333439408292711</v>
      </c>
      <c r="F253">
        <f ca="1">RAND()</f>
        <v>0.26839592345801544</v>
      </c>
      <c r="G253">
        <f ca="1">RAND()</f>
        <v>0.31871892874892593</v>
      </c>
      <c r="H253">
        <f ca="1">RAND()</f>
        <v>0.98663644614023682</v>
      </c>
      <c r="I253">
        <f ca="1">RAND()</f>
        <v>0.63910101334562797</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Equip3002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800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8.0825258629156016E-2</v>
      </c>
      <c r="E254">
        <f ca="1">RAND()</f>
        <v>0.88682881910057243</v>
      </c>
      <c r="F254">
        <f ca="1">RAND()</f>
        <v>0.23352871458595692</v>
      </c>
      <c r="G254">
        <f ca="1">RAND()</f>
        <v>0.18619802047551548</v>
      </c>
      <c r="H254">
        <f ca="1">RAND()</f>
        <v>0.64012761947741381</v>
      </c>
      <c r="I254">
        <f ca="1">RAND()</f>
        <v>9.0402515257959282E-2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88682</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13</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3900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0.64615014651974134</v>
      </c>
      <c r="E255">
        <f ca="1">RAND()</f>
        <v>0.68235280858748359</v>
      </c>
      <c r="F255">
        <f ca="1">RAND()</f>
        <v>0.73618640104991273</v>
      </c>
      <c r="G255">
        <f ca="1">RAND()</f>
        <v>0.118586890178219</v>
      </c>
      <c r="H255">
        <f ca="1">RAND()</f>
        <v>0.36697948924857682</v>
      </c>
      <c r="I255">
        <f ca="1">RAND()</f>
        <v>0.81837131644971772</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68235</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11</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3300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486</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0.74405525751486434</v>
      </c>
      <c r="E256">
        <f ca="1">RAND()</f>
        <v>0.63114774994158929</v>
      </c>
      <c r="F256">
        <f ca="1">RAND()</f>
        <v>0.7508628680544388</v>
      </c>
      <c r="G256">
        <f ca="1">RAND()</f>
        <v>0.76244903628249383</v>
      </c>
      <c r="H256">
        <f ca="1">RAND()</f>
        <v>0.90427510886918949</v>
      </c>
      <c r="I256">
        <f ca="1">RAND()</f>
        <v>0.43996823768558724</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63114</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10</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3000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432</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4.0159114891013314E-2</v>
      </c>
      <c r="E257">
        <f ca="1">RAND()</f>
        <v>7.2503996193102105E-2</v>
      </c>
      <c r="F257">
        <f ca="1">RAND()</f>
        <v>0.24732051735917704</v>
      </c>
      <c r="G257">
        <f ca="1">RAND()</f>
        <v>5.2596088430145294E-2</v>
      </c>
      <c r="H257">
        <f ca="1">RAND()</f>
        <v>8.8024153937556582E-2</v>
      </c>
      <c r="I257">
        <f ca="1">RAND()</f>
        <v>0.66923674931551591</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Equip0202</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DI</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5</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0.78142468156497247</v>
      </c>
      <c r="E258">
        <f ca="1">RAND()</f>
        <v>0.61860052964673873</v>
      </c>
      <c r="F258">
        <f ca="1">RAND()</f>
        <v>0.57049899671424553</v>
      </c>
      <c r="G258">
        <f ca="1">RAND()</f>
        <v>0.27268546428041995</v>
      </c>
      <c r="H258">
        <f ca="1">RAND()</f>
        <v>0.14463903958847479</v>
      </c>
      <c r="I258">
        <f ca="1">RAND()</f>
        <v>0.19879498095439885</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Equip6202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9100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0.32190297493814246</v>
      </c>
      <c r="E259">
        <f ca="1">RAND()</f>
        <v>0.64177036007629518</v>
      </c>
      <c r="F259">
        <f ca="1">RAND()</f>
        <v>0.23133719477439507</v>
      </c>
      <c r="G259">
        <f ca="1">RAND()</f>
        <v>0.37052694479272896</v>
      </c>
      <c r="H259">
        <f ca="1">RAND()</f>
        <v>0.13962511273394052</v>
      </c>
      <c r="I259">
        <f ca="1">RAND()</f>
        <v>0.66336961235840819</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Equip7202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9600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0.59913023061641124</v>
      </c>
      <c r="E260">
        <f ca="1">RAND()</f>
        <v>0.36089494951339629</v>
      </c>
      <c r="F260">
        <f ca="1">RAND()</f>
        <v>0.48824858801838478</v>
      </c>
      <c r="G260">
        <f ca="1">RAND()</f>
        <v>0.36491864245487327</v>
      </c>
      <c r="H260">
        <f ca="1">RAND()</f>
        <v>0.93644588760509351</v>
      </c>
      <c r="I260">
        <f ca="1">RAND()</f>
        <v>0.71255585079452477</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0.10831763226321511</v>
      </c>
      <c r="E261">
        <f ca="1">RAND()</f>
        <v>0.21719103615160751</v>
      </c>
      <c r="F261">
        <f ca="1">RAND()</f>
        <v>0.16402432205214035</v>
      </c>
      <c r="G261">
        <f ca="1">RAND()</f>
        <v>0.86301288205651194</v>
      </c>
      <c r="H261">
        <f ca="1">RAND()</f>
        <v>0.79765014687932456</v>
      </c>
      <c r="I261">
        <f ca="1">RAND()</f>
        <v>0.12945460605142511</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0.11793326145955063</v>
      </c>
      <c r="E262">
        <f ca="1">RAND()</f>
        <v>0.11677196716229032</v>
      </c>
      <c r="F262">
        <f ca="1">RAND()</f>
        <v>0.66232629499637974</v>
      </c>
      <c r="G262">
        <f ca="1">RAND()</f>
        <v>0.87721943210900133</v>
      </c>
      <c r="H262">
        <f ca="1">RAND()</f>
        <v>0.27753332793835861</v>
      </c>
      <c r="I262">
        <f ca="1">RAND()</f>
        <v>0.26924113316200649</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Equip1001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700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487</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0.39050602474463569</v>
      </c>
      <c r="E263">
        <f ca="1">RAND()</f>
        <v>0.80605309913264656</v>
      </c>
      <c r="F263">
        <f ca="1">RAND()</f>
        <v>0.67723331705342116</v>
      </c>
      <c r="G263">
        <f ca="1">RAND()</f>
        <v>0.62326612492527544</v>
      </c>
      <c r="H263">
        <f ca="1">RAND()</f>
        <v>0.78986481004918452</v>
      </c>
      <c r="I263">
        <f ca="1">RAND()</f>
        <v>0.92872471396903666</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Equip7101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3900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0.2508754310678204</v>
      </c>
      <c r="E264">
        <f ca="1">RAND()</f>
        <v>0.65932174221054296</v>
      </c>
      <c r="F264">
        <f ca="1">RAND()</f>
        <v>0.59317913654847676</v>
      </c>
      <c r="G264">
        <f ca="1">RAND()</f>
        <v>0.73351153179963435</v>
      </c>
      <c r="H264">
        <f ca="1">RAND()</f>
        <v>9.2766299889485815E-2</v>
      </c>
      <c r="I264">
        <f ca="1">RAND()</f>
        <v>0.24909672362394486</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65932</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10</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3000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488</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0.41508744104160133</v>
      </c>
      <c r="E265">
        <f ca="1">RAND()</f>
        <v>3.3929230425583823E-2</v>
      </c>
      <c r="F265">
        <f ca="1">RAND()</f>
        <v>9.1615909508038884E-2</v>
      </c>
      <c r="G265">
        <f ca="1">RAND()</f>
        <v>0.54732724695041346</v>
      </c>
      <c r="H265">
        <f ca="1">RAND()</f>
        <v>0.26944058753069799</v>
      </c>
      <c r="I265">
        <f ca="1">RAND()</f>
        <v>0.86956951273285255</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3392</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3</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900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0.96704235676877226</v>
      </c>
      <c r="E266">
        <f ca="1">RAND()</f>
        <v>0.31174138680556818</v>
      </c>
      <c r="F266">
        <f ca="1">RAND()</f>
        <v>0.3908902106321227</v>
      </c>
      <c r="G266">
        <f ca="1">RAND()</f>
        <v>0.77256353380857412</v>
      </c>
      <c r="H266">
        <f ca="1">RAND()</f>
        <v>0.41553060795953078</v>
      </c>
      <c r="I266">
        <f ca="1">RAND()</f>
        <v>0.62441856041209198</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31174</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6</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1800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0.68408709153444403</v>
      </c>
      <c r="E267">
        <f ca="1">RAND()</f>
        <v>0.49368829207594045</v>
      </c>
      <c r="F267">
        <f ca="1">RAND()</f>
        <v>0.87245519418497541</v>
      </c>
      <c r="G267">
        <f ca="1">RAND()</f>
        <v>0.25443012595480841</v>
      </c>
      <c r="H267">
        <f ca="1">RAND()</f>
        <v>0.59127916040832229</v>
      </c>
      <c r="I267">
        <f ca="1">RAND()</f>
        <v>0.63136996186001926</v>
      </c>
      <c r="M267" t="str">
        <f ca="1">IF(LEN(J267)&lt;&gt;0,J267,VLOOKUP(D267+$B267,$BJ:$BK,MATCH($BK$1,$BJ$1:$BK$1,0),1))</f>
        <v>안 지정 캐릭터 PP 영웅등급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49368</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8</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2400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417</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0.24365272576312991</v>
      </c>
      <c r="E268">
        <f ca="1">RAND()</f>
        <v>0.34251291191856614</v>
      </c>
      <c r="F268">
        <f ca="1">RAND()</f>
        <v>0.73856307839530544</v>
      </c>
      <c r="G268">
        <f ca="1">RAND()</f>
        <v>0.92487831462309822</v>
      </c>
      <c r="H268">
        <f ca="1">RAND()</f>
        <v>0.1218622886216153</v>
      </c>
      <c r="I268">
        <f ca="1">RAND()</f>
        <v>0.63572658271074611</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Equip4102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1300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468</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0.67359892965004553</v>
      </c>
      <c r="E269">
        <f ca="1">RAND()</f>
        <v>0.4272489541530502</v>
      </c>
      <c r="F269">
        <f ca="1">RAND()</f>
        <v>0.85971337515795054</v>
      </c>
      <c r="G269">
        <f ca="1">RAND()</f>
        <v>6.6131053588641242E-2</v>
      </c>
      <c r="H269">
        <f ca="1">RAND()</f>
        <v>0.56491580720325008</v>
      </c>
      <c r="I269">
        <f ca="1">RAND()</f>
        <v>0.39399210860170197</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Equip5001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700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405</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0.52615251656871975</v>
      </c>
      <c r="E270">
        <f ca="1">RAND()</f>
        <v>0.18801897985122629</v>
      </c>
      <c r="F270">
        <f ca="1">RAND()</f>
        <v>0.10047875749472734</v>
      </c>
      <c r="G270">
        <f ca="1">RAND()</f>
        <v>0.42678106720871078</v>
      </c>
      <c r="H270">
        <f ca="1">RAND()</f>
        <v>0.35182756519373815</v>
      </c>
      <c r="I270">
        <f ca="1">RAND()</f>
        <v>7.0823929696549381E-2</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441</v>
      </c>
      <c r="AC270" t="s">
        <v>475</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0.24420346241917901</v>
      </c>
      <c r="E271">
        <f ca="1">RAND()</f>
        <v>0.91448124120485363</v>
      </c>
      <c r="F271">
        <f ca="1">RAND()</f>
        <v>0.36037276742504176</v>
      </c>
      <c r="G271">
        <f ca="1">RAND()</f>
        <v>0.87429255209029022</v>
      </c>
      <c r="H271">
        <f ca="1">RAND()</f>
        <v>0.48231245435989212</v>
      </c>
      <c r="I271">
        <f ca="1">RAND()</f>
        <v>9.9223939638985459E-2</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442</v>
      </c>
      <c r="AC271" t="s">
        <v>475</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2.1806611649909824E-2</v>
      </c>
      <c r="E272">
        <f ca="1">RAND()</f>
        <v>0.13893928840470227</v>
      </c>
      <c r="F272">
        <f ca="1">RAND()</f>
        <v>4.2979603816953871E-2</v>
      </c>
      <c r="G272">
        <f ca="1">RAND()</f>
        <v>0.76786005097687582</v>
      </c>
      <c r="H272">
        <f ca="1">RAND()</f>
        <v>0.81703990099118251</v>
      </c>
      <c r="I272">
        <f ca="1">RAND()</f>
        <v>0.64141213807762387</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Equip1002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800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443</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6.4919201601254306E-2</v>
      </c>
      <c r="E273">
        <f ca="1">RAND()</f>
        <v>0.46830216151975979</v>
      </c>
      <c r="F273">
        <f ca="1">RAND()</f>
        <v>0.29187452563709859</v>
      </c>
      <c r="G273">
        <f ca="1">RAND()</f>
        <v>0.54977278168141774</v>
      </c>
      <c r="H273">
        <f ca="1">RAND()</f>
        <v>0.26960047624850403</v>
      </c>
      <c r="I273">
        <f ca="1">RAND()</f>
        <v>0.95433021568419507</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Equip4002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900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422</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0.29063760703614183</v>
      </c>
      <c r="E274">
        <f ca="1">RAND()</f>
        <v>0.27612225018339942</v>
      </c>
      <c r="F274">
        <f ca="1">RAND()</f>
        <v>0.88030609912767011</v>
      </c>
      <c r="G274">
        <f ca="1">RAND()</f>
        <v>0.84052596977477778</v>
      </c>
      <c r="H274">
        <f ca="1">RAND()</f>
        <v>9.7214495766942188E-2</v>
      </c>
      <c r="I274">
        <f ca="1">RAND()</f>
        <v>0.48420940632886034</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27612</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6</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1800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460</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9.2256849573707389E-2</v>
      </c>
      <c r="E275">
        <f ca="1">RAND()</f>
        <v>0.16218115028554958</v>
      </c>
      <c r="F275">
        <f ca="1">RAND()</f>
        <v>0.29796046319609304</v>
      </c>
      <c r="G275">
        <f ca="1">RAND()</f>
        <v>0.56569846632217879</v>
      </c>
      <c r="H275">
        <f ca="1">RAND()</f>
        <v>0.51676688666967974</v>
      </c>
      <c r="I275">
        <f ca="1">RAND()</f>
        <v>0.51705281852162777</v>
      </c>
      <c r="M275" t="str">
        <f ca="1">IF(LEN(J275)&lt;&gt;0,J275,VLOOKUP(D275+$B275,$BJ:$BK,MATCH($BK$1,$BJ$1:$BK$1,0),1))</f>
        <v>안 지정 캐릭터 PP 영웅등급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16218</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4</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1200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455</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4.04935697048453E-2</v>
      </c>
      <c r="E276">
        <f ca="1">RAND()</f>
        <v>0.88175100316836785</v>
      </c>
      <c r="F276">
        <f ca="1">RAND()</f>
        <v>0.29485242163014802</v>
      </c>
      <c r="G276">
        <f ca="1">RAND()</f>
        <v>0.63751744490813955</v>
      </c>
      <c r="H276">
        <f ca="1">RAND()</f>
        <v>0.84001159643251333</v>
      </c>
      <c r="I276">
        <f ca="1">RAND()</f>
        <v>0.59861097588425216</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88175</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13</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3900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428</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0.83088727990021116</v>
      </c>
      <c r="E277">
        <f ca="1">RAND()</f>
        <v>0.31248177841674873</v>
      </c>
      <c r="F277">
        <f ca="1">RAND()</f>
        <v>0.7605506584013797</v>
      </c>
      <c r="G277">
        <f ca="1">RAND()</f>
        <v>0.24655395378711542</v>
      </c>
      <c r="H277">
        <f ca="1">RAND()</f>
        <v>0.94366529074350336</v>
      </c>
      <c r="I277">
        <f ca="1">RAND()</f>
        <v>0.96315537407445484</v>
      </c>
      <c r="M277" t="str">
        <f ca="1">IF(LEN(J277)&lt;&gt;0,J277,VLOOKUP(D277+$B277,$BJ:$BK,MATCH($BK$1,$BJ$1:$BK$1,0),1))</f>
        <v>안 지정 캐릭터 PP 일반등급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31248</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6</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1800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0.37905159453672077</v>
      </c>
      <c r="E278">
        <f ca="1">RAND()</f>
        <v>0.63064550963279042</v>
      </c>
      <c r="F278">
        <f ca="1">RAND()</f>
        <v>0.21664767484869418</v>
      </c>
      <c r="G278">
        <f ca="1">RAND()</f>
        <v>0.93736509468727014</v>
      </c>
      <c r="H278">
        <f ca="1">RAND()</f>
        <v>0.43052763945869665</v>
      </c>
      <c r="I278">
        <f ca="1">RAND()</f>
        <v>0.21053841111559246</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Equip6202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9100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0.70600881432460005</v>
      </c>
      <c r="E279">
        <f ca="1">RAND()</f>
        <v>0.93233677286125793</v>
      </c>
      <c r="F279">
        <f ca="1">RAND()</f>
        <v>0.30686208309981577</v>
      </c>
      <c r="G279">
        <f ca="1">RAND()</f>
        <v>0.92913679861405141</v>
      </c>
      <c r="H279">
        <f ca="1">RAND()</f>
        <v>8.9450763368356112E-2</v>
      </c>
      <c r="I279">
        <f ca="1">RAND()</f>
        <v>0.88939012100281112</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Equip8301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74800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0.20445845012509234</v>
      </c>
      <c r="E280">
        <f ca="1">RAND()</f>
        <v>0.11107929432781694</v>
      </c>
      <c r="F280">
        <f ca="1">RAND()</f>
        <v>0.73882002736165298</v>
      </c>
      <c r="G280">
        <f ca="1">RAND()</f>
        <v>0.87983954507311002</v>
      </c>
      <c r="H280">
        <f ca="1">RAND()</f>
        <v>0.82359793369429679</v>
      </c>
      <c r="I280">
        <f ca="1">RAND()</f>
        <v>0.75589832215550801</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436</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0.60534533241081401</v>
      </c>
      <c r="E281">
        <f ca="1">RAND()</f>
        <v>0.71155332911121283</v>
      </c>
      <c r="F281">
        <f ca="1">RAND()</f>
        <v>0.50027630764931286</v>
      </c>
      <c r="G281">
        <f ca="1">RAND()</f>
        <v>0.93364342877788453</v>
      </c>
      <c r="H281">
        <f ca="1">RAND()</f>
        <v>0.8921782377491656</v>
      </c>
      <c r="I281">
        <f ca="1">RAND()</f>
        <v>0.59215387970735311</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492</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0.6693991766717321</v>
      </c>
      <c r="E282">
        <f ca="1">RAND()</f>
        <v>0.73390188808932155</v>
      </c>
      <c r="F282">
        <f ca="1">RAND()</f>
        <v>0.49745245480127376</v>
      </c>
      <c r="G282">
        <f ca="1">RAND()</f>
        <v>0.15427856445492227</v>
      </c>
      <c r="H282">
        <f ca="1">RAND()</f>
        <v>0.5890510730057702</v>
      </c>
      <c r="I282">
        <f ca="1">RAND()</f>
        <v>0.5632141544916941</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Equip6201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15</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0.29679431865884387</v>
      </c>
      <c r="E283">
        <f ca="1">RAND()</f>
        <v>0.78565099541855921</v>
      </c>
      <c r="F283">
        <f ca="1">RAND()</f>
        <v>7.340177333709752E-2</v>
      </c>
      <c r="G283">
        <f ca="1">RAND()</f>
        <v>0.42044138785988128</v>
      </c>
      <c r="H283">
        <f ca="1">RAND()</f>
        <v>0.19644145550832137</v>
      </c>
      <c r="I283">
        <f ca="1">RAND()</f>
        <v>0.53887388719983109</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Equip7001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2000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464</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0.21967861613373141</v>
      </c>
      <c r="E284">
        <f ca="1">RAND()</f>
        <v>0.82990759497241673</v>
      </c>
      <c r="F284">
        <f ca="1">RAND()</f>
        <v>0.85295976427075437</v>
      </c>
      <c r="G284">
        <f ca="1">RAND()</f>
        <v>0.23176099547756135</v>
      </c>
      <c r="H284">
        <f ca="1">RAND()</f>
        <v>1.4014631974650138E-2</v>
      </c>
      <c r="I284">
        <f ca="1">RAND()</f>
        <v>0.95828521560559987</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82990</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12</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3600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0.84665229651033613</v>
      </c>
      <c r="E285">
        <f ca="1">RAND()</f>
        <v>0.54447624889772928</v>
      </c>
      <c r="F285">
        <f ca="1">RAND()</f>
        <v>0.18060324141287176</v>
      </c>
      <c r="G285">
        <f ca="1">RAND()</f>
        <v>0.62313204263253064</v>
      </c>
      <c r="H285">
        <f ca="1">RAND()</f>
        <v>0.44452687540312208</v>
      </c>
      <c r="I285">
        <f ca="1">RAND()</f>
        <v>0.46931547062025247</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54447</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9</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2700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461</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0.99778630047758066</v>
      </c>
      <c r="E286">
        <f ca="1">RAND()</f>
        <v>0.77714427112300055</v>
      </c>
      <c r="F286">
        <f ca="1">RAND()</f>
        <v>0.37353317244701878</v>
      </c>
      <c r="G286">
        <f ca="1">RAND()</f>
        <v>0.71512890700320253</v>
      </c>
      <c r="H286">
        <f ca="1">RAND()</f>
        <v>0.7096470249478759</v>
      </c>
      <c r="I286">
        <f ca="1">RAND()</f>
        <v>0.29731406496297552</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77714</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0.7255509924366027</v>
      </c>
      <c r="E287">
        <f ca="1">RAND()</f>
        <v>0.37315307350795557</v>
      </c>
      <c r="F287">
        <f ca="1">RAND()</f>
        <v>0.14417509434453923</v>
      </c>
      <c r="G287">
        <f ca="1">RAND()</f>
        <v>0.76262329572113974</v>
      </c>
      <c r="H287">
        <f ca="1">RAND()</f>
        <v>0.45211637460115317</v>
      </c>
      <c r="I287">
        <f ca="1">RAND()</f>
        <v>0.2916654549613068</v>
      </c>
      <c r="M287" t="str">
        <f ca="1">IF(LEN(J287)&lt;&gt;0,J287,VLOOKUP(D287+$B287,$BJ:$BK,MATCH($BK$1,$BJ$1:$BK$1,0),1))</f>
        <v>안 지정 캐릭터 PP 영웅등급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37315</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7</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2100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459</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0.77431635773247587</v>
      </c>
      <c r="E288">
        <f ca="1">RAND()</f>
        <v>0.39407232651419732</v>
      </c>
      <c r="F288">
        <f ca="1">RAND()</f>
        <v>0.94398726307882908</v>
      </c>
      <c r="G288">
        <f ca="1">RAND()</f>
        <v>0.46591765412380692</v>
      </c>
      <c r="H288">
        <f ca="1">RAND()</f>
        <v>0.49438725159174213</v>
      </c>
      <c r="I288">
        <f ca="1">RAND()</f>
        <v>0.5836403530148685</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Equip5001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800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428</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0.12087131114601446</v>
      </c>
      <c r="E289">
        <f ca="1">RAND()</f>
        <v>0.49775543909059183</v>
      </c>
      <c r="F289">
        <f ca="1">RAND()</f>
        <v>0.63426050074868301</v>
      </c>
      <c r="G289">
        <f ca="1">RAND()</f>
        <v>0.59139597071575689</v>
      </c>
      <c r="H289">
        <f ca="1">RAND()</f>
        <v>0.12702793570271353</v>
      </c>
      <c r="I289">
        <f ca="1">RAND()</f>
        <v>0.37445645330226884</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Equip5302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7400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415</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0.22356508381545681</v>
      </c>
      <c r="E290">
        <f ca="1">RAND()</f>
        <v>0.29620269580320124</v>
      </c>
      <c r="F290">
        <f ca="1">RAND()</f>
        <v>3.2886844474021459E-2</v>
      </c>
      <c r="G290">
        <f ca="1">RAND()</f>
        <v>0.54578458394178297</v>
      </c>
      <c r="H290">
        <f ca="1">RAND()</f>
        <v>0.49134276670612353</v>
      </c>
      <c r="I290">
        <f ca="1">RAND()</f>
        <v>0.14326786742794251</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0.80655715939908634</v>
      </c>
      <c r="E291">
        <f ca="1">RAND()</f>
        <v>0.92264688214779922</v>
      </c>
      <c r="F291">
        <f ca="1">RAND()</f>
        <v>0.57852782879210085</v>
      </c>
      <c r="G291">
        <f ca="1">RAND()</f>
        <v>0.13188835301255297</v>
      </c>
      <c r="H291">
        <f ca="1">RAND()</f>
        <v>7.1284084485254695E-2</v>
      </c>
      <c r="I291">
        <f ca="1">RAND()</f>
        <v>0.94258638738054534</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0.74776953983178807</v>
      </c>
      <c r="E292">
        <f ca="1">RAND()</f>
        <v>0.43042038206302036</v>
      </c>
      <c r="F292">
        <f ca="1">RAND()</f>
        <v>5.7176300935506297E-2</v>
      </c>
      <c r="G292">
        <f ca="1">RAND()</f>
        <v>0.6615148666953784</v>
      </c>
      <c r="H292">
        <f ca="1">RAND()</f>
        <v>0.49444872584693511</v>
      </c>
      <c r="I292">
        <f ca="1">RAND()</f>
        <v>0.8126444954077503</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Equip3301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7800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435</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0.41446772154354117</v>
      </c>
      <c r="E293">
        <f ca="1">RAND()</f>
        <v>0.48919264149314368</v>
      </c>
      <c r="F293">
        <f ca="1">RAND()</f>
        <v>0.45401688383860483</v>
      </c>
      <c r="G293">
        <f ca="1">RAND()</f>
        <v>0.91564620446118627</v>
      </c>
      <c r="H293">
        <f ca="1">RAND()</f>
        <v>0.63797248841853083</v>
      </c>
      <c r="I293">
        <f ca="1">RAND()</f>
        <v>0.68303721112604954</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Equip4102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1400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493</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0.26410994965721168</v>
      </c>
      <c r="E294">
        <f ca="1">RAND()</f>
        <v>6.4485515783600511E-2</v>
      </c>
      <c r="F294">
        <f ca="1">RAND()</f>
        <v>0.71238737856763823</v>
      </c>
      <c r="G294">
        <f ca="1">RAND()</f>
        <v>0.6890081433634172</v>
      </c>
      <c r="H294">
        <f ca="1">RAND()</f>
        <v>5.3893121330625737E-2</v>
      </c>
      <c r="I294">
        <f ca="1">RAND()</f>
        <v>0.97920726997789886</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6448</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3</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900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9.2581787313149477E-2</v>
      </c>
      <c r="E295">
        <f ca="1">RAND()</f>
        <v>0.72110631357574517</v>
      </c>
      <c r="F295">
        <f ca="1">RAND()</f>
        <v>0.58113060876901002</v>
      </c>
      <c r="G295">
        <f ca="1">RAND()</f>
        <v>0.87057924263486519</v>
      </c>
      <c r="H295">
        <f ca="1">RAND()</f>
        <v>0.42916758444209169</v>
      </c>
      <c r="I295">
        <f ca="1">RAND()</f>
        <v>3.5013039109008992E-2</v>
      </c>
      <c r="M295" t="str">
        <f ca="1">IF(LEN(J295)&lt;&gt;0,J295,VLOOKUP(D295+$B295,$BJ:$BK,MATCH($BK$1,$BJ$1:$BK$1,0),1))</f>
        <v>안 지정 캐릭터 PP 영웅등급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72110</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11</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3300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0.27885361408437981</v>
      </c>
      <c r="E296">
        <f ca="1">RAND()</f>
        <v>0.49416606730589385</v>
      </c>
      <c r="F296">
        <f ca="1">RAND()</f>
        <v>0.10668574990280111</v>
      </c>
      <c r="G296">
        <f ca="1">RAND()</f>
        <v>0.13306269092282519</v>
      </c>
      <c r="H296">
        <f ca="1">RAND()</f>
        <v>0.33953513100229182</v>
      </c>
      <c r="I296">
        <f ca="1">RAND()</f>
        <v>0.52002582915075624</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49416</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8</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2400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491</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0.65392154786673717</v>
      </c>
      <c r="E297">
        <f ca="1">RAND()</f>
        <v>0.93418227311759161</v>
      </c>
      <c r="F297">
        <f ca="1">RAND()</f>
        <v>0.74580320261595767</v>
      </c>
      <c r="G297">
        <f ca="1">RAND()</f>
        <v>0.9143058635842447</v>
      </c>
      <c r="H297">
        <f ca="1">RAND()</f>
        <v>0.42334706782279929</v>
      </c>
      <c r="I297">
        <f ca="1">RAND()</f>
        <v>0.37439716269207091</v>
      </c>
      <c r="M297" t="str">
        <f ca="1">IF(LEN(J297)&lt;&gt;0,J297,VLOOKUP(D297+$B297,$BJ:$BK,MATCH($BK$1,$BJ$1:$BK$1,0),1))</f>
        <v>안 지정 캐릭터 PP 영웅등급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93418</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14</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4200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0.59707147308667807</v>
      </c>
      <c r="E298">
        <f ca="1">RAND()</f>
        <v>0.42069632979143823</v>
      </c>
      <c r="F298">
        <f ca="1">RAND()</f>
        <v>0.84470586343434506</v>
      </c>
      <c r="G298">
        <f ca="1">RAND()</f>
        <v>0.35964109281725531</v>
      </c>
      <c r="H298">
        <f ca="1">RAND()</f>
        <v>0.7557214577522533</v>
      </c>
      <c r="I298">
        <f ca="1">RAND()</f>
        <v>0.28334194091102571</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Equip5102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1100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415</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8.7600127066720712E-2</v>
      </c>
      <c r="E299">
        <f ca="1">RAND()</f>
        <v>0.89900803519023953</v>
      </c>
      <c r="F299">
        <f ca="1">RAND()</f>
        <v>1.8909344915447046E-2</v>
      </c>
      <c r="G299">
        <f ca="1">RAND()</f>
        <v>0.4741839979339928</v>
      </c>
      <c r="H299">
        <f ca="1">RAND()</f>
        <v>0.54382235632337073</v>
      </c>
      <c r="I299">
        <f ca="1">RAND()</f>
        <v>0.38302705543146986</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Equip8202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29300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0.79997215289737922</v>
      </c>
      <c r="E300">
        <f ca="1">RAND()</f>
        <v>0.18078316901590552</v>
      </c>
      <c r="F300">
        <f ca="1">RAND()</f>
        <v>0.86462389358144931</v>
      </c>
      <c r="G300">
        <f ca="1">RAND()</f>
        <v>0.33216443338737556</v>
      </c>
      <c r="H300">
        <f ca="1">RAND()</f>
        <v>0.57969146548985362</v>
      </c>
      <c r="I300">
        <f ca="1">RAND()</f>
        <v>4.4521812759356294E-2</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0.32986443861560177</v>
      </c>
      <c r="E301">
        <f ca="1">RAND()</f>
        <v>0.84847214442641172</v>
      </c>
      <c r="F301">
        <f ca="1">RAND()</f>
        <v>0.6282866690860035</v>
      </c>
      <c r="G301">
        <f ca="1">RAND()</f>
        <v>0.14963200756755113</v>
      </c>
      <c r="H301">
        <f ca="1">RAND()</f>
        <v>0.5792278797299476</v>
      </c>
      <c r="I301">
        <f ca="1">RAND()</f>
        <v>0.35232701461014126</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0.98534740624030237</v>
      </c>
      <c r="E302">
        <f ca="1">RAND()</f>
        <v>0.31275985767036518</v>
      </c>
      <c r="F302">
        <f ca="1">RAND()</f>
        <v>0.26195396045023223</v>
      </c>
      <c r="G302">
        <f ca="1">RAND()</f>
        <v>0.15421778270480968</v>
      </c>
      <c r="H302">
        <f ca="1">RAND()</f>
        <v>0.79125973156723584</v>
      </c>
      <c r="I302">
        <f ca="1">RAND()</f>
        <v>0.26677367376142647</v>
      </c>
      <c r="M302" t="str">
        <f ca="1">IF(LEN(J302)&lt;&gt;0,J302,VLOOKUP(D302+$B302,$BJ:$BK,MATCH($BK$1,$BJ$1:$BK$1,0),1))</f>
        <v>캐릭터 상자 영웅등급</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삭제</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149</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414</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0.57189395999161663</v>
      </c>
      <c r="E303">
        <f ca="1">RAND()</f>
        <v>0.47421704023154221</v>
      </c>
      <c r="F303">
        <f ca="1">RAND()</f>
        <v>0.94041429907223373</v>
      </c>
      <c r="G303">
        <f ca="1">RAND()</f>
        <v>5.7005586716507239E-2</v>
      </c>
      <c r="H303">
        <f ca="1">RAND()</f>
        <v>0.1966118757018096</v>
      </c>
      <c r="I303">
        <f ca="1">RAND()</f>
        <v>0.81112050688097903</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Equip4101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1400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1.4551702086465168E-2</v>
      </c>
      <c r="E304">
        <f ca="1">RAND()</f>
        <v>0.28241672965142273</v>
      </c>
      <c r="F304">
        <f ca="1">RAND()</f>
        <v>0.15609782692672891</v>
      </c>
      <c r="G304">
        <f ca="1">RAND()</f>
        <v>0.56494086009017241</v>
      </c>
      <c r="H304">
        <f ca="1">RAND()</f>
        <v>0.1874395333294574</v>
      </c>
      <c r="I304">
        <f ca="1">RAND()</f>
        <v>0.35313987551666493</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28241</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6</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1800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0.47413519746530319</v>
      </c>
      <c r="E305">
        <f ca="1">RAND()</f>
        <v>0.11448543673741696</v>
      </c>
      <c r="F305">
        <f ca="1">RAND()</f>
        <v>0.44474808026805868</v>
      </c>
      <c r="G305">
        <f ca="1">RAND()</f>
        <v>0.81542569774567453</v>
      </c>
      <c r="H305">
        <f ca="1">RAND()</f>
        <v>0.70281295559328349</v>
      </c>
      <c r="I305">
        <f ca="1">RAND()</f>
        <v>0.21895589748588673</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11448</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4</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1200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455</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0.45413703721335941</v>
      </c>
      <c r="E306">
        <f ca="1">RAND()</f>
        <v>0.36149160684672499</v>
      </c>
      <c r="F306">
        <f ca="1">RAND()</f>
        <v>0.67954225954620318</v>
      </c>
      <c r="G306">
        <f ca="1">RAND()</f>
        <v>0.49619188900890687</v>
      </c>
      <c r="H306">
        <f ca="1">RAND()</f>
        <v>0.35219676338411632</v>
      </c>
      <c r="I306">
        <f ca="1">RAND()</f>
        <v>0.64755293285072146</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36149</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7</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2100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440</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4.4014753610350899E-2</v>
      </c>
      <c r="E307">
        <f ca="1">RAND()</f>
        <v>0.42108371435093883</v>
      </c>
      <c r="F307">
        <f ca="1">RAND()</f>
        <v>0.26681164048382955</v>
      </c>
      <c r="G307">
        <f ca="1">RAND()</f>
        <v>1.3333992327059563E-2</v>
      </c>
      <c r="H307">
        <f ca="1">RAND()</f>
        <v>0.10476814019619562</v>
      </c>
      <c r="I307">
        <f ca="1">RAND()</f>
        <v>0.23759534090019196</v>
      </c>
      <c r="M307" t="str">
        <f ca="1">IF(LEN(J307)&lt;&gt;0,J307,VLOOKUP(D307+$B307,$BJ:$BK,MATCH($BK$1,$BJ$1:$BK$1,0),1))</f>
        <v>지정 장비</v>
      </c>
      <c r="N307" t="str">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Equip3301</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DI</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10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0.63648786905175325</v>
      </c>
      <c r="E308">
        <f ca="1">RAND()</f>
        <v>0.55475412731136065</v>
      </c>
      <c r="F308">
        <f ca="1">RAND()</f>
        <v>0.74042506032697353</v>
      </c>
      <c r="G308">
        <f ca="1">RAND()</f>
        <v>0.64579156858582687</v>
      </c>
      <c r="H308">
        <f ca="1">RAND()</f>
        <v>0.20862716299251438</v>
      </c>
      <c r="I308">
        <f ca="1">RAND()</f>
        <v>0.40334937310429331</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Equip6102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3400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428</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0.54358418969826716</v>
      </c>
      <c r="E309">
        <f ca="1">RAND()</f>
        <v>0.35093635408557222</v>
      </c>
      <c r="F309">
        <f ca="1">RAND()</f>
        <v>0.16470580077347607</v>
      </c>
      <c r="G309">
        <f ca="1">RAND()</f>
        <v>0.69012242546278701</v>
      </c>
      <c r="H309">
        <f ca="1">RAND()</f>
        <v>0.56814514170991792</v>
      </c>
      <c r="I309">
        <f ca="1">RAND()</f>
        <v>0.44873917309387312</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Equip4002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700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0.40676138097179237</v>
      </c>
      <c r="E310">
        <f ca="1">RAND()</f>
        <v>0.14090741626470205</v>
      </c>
      <c r="F310">
        <f ca="1">RAND()</f>
        <v>0.69753461785304982</v>
      </c>
      <c r="G310">
        <f ca="1">RAND()</f>
        <v>0.29989307908626217</v>
      </c>
      <c r="H310">
        <f ca="1">RAND()</f>
        <v>0.98181189429413596</v>
      </c>
      <c r="I310">
        <f ca="1">RAND()</f>
        <v>0.85948164733513788</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0.52277826353047663</v>
      </c>
      <c r="E311">
        <f ca="1">RAND()</f>
        <v>0.82861654894941839</v>
      </c>
      <c r="F311">
        <f ca="1">RAND()</f>
        <v>0.51313535742205119</v>
      </c>
      <c r="G311">
        <f ca="1">RAND()</f>
        <v>0.14364531935331526</v>
      </c>
      <c r="H311">
        <f ca="1">RAND()</f>
        <v>0.95038349831901836</v>
      </c>
      <c r="I311">
        <f ca="1">RAND()</f>
        <v>0.11726389476466126</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0.86251023269938187</v>
      </c>
      <c r="E312">
        <f ca="1">RAND()</f>
        <v>0.82266039040805783</v>
      </c>
      <c r="F312">
        <f ca="1">RAND()</f>
        <v>0.8674841766982182</v>
      </c>
      <c r="G312">
        <f ca="1">RAND()</f>
        <v>0.63170286348353633</v>
      </c>
      <c r="H312">
        <f ca="1">RAND()</f>
        <v>0.778554977490169</v>
      </c>
      <c r="I312">
        <f ca="1">RAND()</f>
        <v>0.70054042556450935</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0.21456770206083564</v>
      </c>
      <c r="E313">
        <f ca="1">RAND()</f>
        <v>0.65706182791310241</v>
      </c>
      <c r="F313">
        <f ca="1">RAND()</f>
        <v>5.9496428277442059E-2</v>
      </c>
      <c r="G313">
        <f ca="1">RAND()</f>
        <v>0.81407081193241193</v>
      </c>
      <c r="H313">
        <f ca="1">RAND()</f>
        <v>0.44246916612062892</v>
      </c>
      <c r="I313">
        <f ca="1">RAND()</f>
        <v>0.68119336377266193</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454</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0.63178621186678785</v>
      </c>
      <c r="E314">
        <f ca="1">RAND()</f>
        <v>0.64557482259775378</v>
      </c>
      <c r="F314">
        <f ca="1">RAND()</f>
        <v>0.69955129367478019</v>
      </c>
      <c r="G314">
        <f ca="1">RAND()</f>
        <v>0.2759874568378391</v>
      </c>
      <c r="H314">
        <f ca="1">RAND()</f>
        <v>0.11065656250715405</v>
      </c>
      <c r="I314">
        <f ca="1">RAND()</f>
        <v>0.82678869691353452</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454</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0.22640062137055617</v>
      </c>
      <c r="E315">
        <f ca="1">RAND()</f>
        <v>0.68851700794013537</v>
      </c>
      <c r="F315">
        <f ca="1">RAND()</f>
        <v>0.11082795495006659</v>
      </c>
      <c r="G315">
        <f ca="1">RAND()</f>
        <v>0.53957271272758689</v>
      </c>
      <c r="H315">
        <f ca="1">RAND()</f>
        <v>0.55360764670484952</v>
      </c>
      <c r="I315">
        <f ca="1">RAND()</f>
        <v>0.77316556347040344</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0.85589773033930594</v>
      </c>
      <c r="E316">
        <f ca="1">RAND()</f>
        <v>0.60956763458957786</v>
      </c>
      <c r="F316">
        <f ca="1">RAND()</f>
        <v>0.90256218323886961</v>
      </c>
      <c r="G316">
        <f ca="1">RAND()</f>
        <v>0.89106546109719564</v>
      </c>
      <c r="H316">
        <f ca="1">RAND()</f>
        <v>0.36108789297717059</v>
      </c>
      <c r="I316">
        <f ca="1">RAND()</f>
        <v>0.36470101759587403</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0.6900601118308145</v>
      </c>
      <c r="E317">
        <f ca="1">RAND()</f>
        <v>0.26821980567872639</v>
      </c>
      <c r="F317">
        <f ca="1">RAND()</f>
        <v>9.3374328858899291E-2</v>
      </c>
      <c r="G317">
        <f ca="1">RAND()</f>
        <v>0.26998550656923315</v>
      </c>
      <c r="H317">
        <f ca="1">RAND()</f>
        <v>0.8053278315834087</v>
      </c>
      <c r="I317">
        <f ca="1">RAND()</f>
        <v>0.84257856672996545</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446</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0.61085677617856027</v>
      </c>
      <c r="E318">
        <f ca="1">RAND()</f>
        <v>0.6485953589873813</v>
      </c>
      <c r="F318">
        <f ca="1">RAND()</f>
        <v>0.46689911445738042</v>
      </c>
      <c r="G318">
        <f ca="1">RAND()</f>
        <v>0.54215405203783662</v>
      </c>
      <c r="H318">
        <f ca="1">RAND()</f>
        <v>0.38854830536084883</v>
      </c>
      <c r="I318">
        <f ca="1">RAND()</f>
        <v>0.5892073467569976</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446</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0.90998679741975963</v>
      </c>
      <c r="E319">
        <f ca="1">RAND()</f>
        <v>0.4495004010216791</v>
      </c>
      <c r="F319">
        <f ca="1">RAND()</f>
        <v>0.80378400009626272</v>
      </c>
      <c r="G319">
        <f ca="1">RAND()</f>
        <v>0.46307692676868406</v>
      </c>
      <c r="H319">
        <f ca="1">RAND()</f>
        <v>7.1455531104817283E-2</v>
      </c>
      <c r="I319">
        <f ca="1">RAND()</f>
        <v>3.6726985399534451E-2</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446</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0.22135711878436515</v>
      </c>
      <c r="E320">
        <f ca="1">RAND()</f>
        <v>0.90039017483940231</v>
      </c>
      <c r="F320">
        <f ca="1">RAND()</f>
        <v>0.5550131535933911</v>
      </c>
      <c r="G320">
        <f ca="1">RAND()</f>
        <v>0.57083947040675753</v>
      </c>
      <c r="H320">
        <f ca="1">RAND()</f>
        <v>0.46867715965713774</v>
      </c>
      <c r="I320">
        <f ca="1">RAND()</f>
        <v>0.94546628279662503</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0.44154385732133716</v>
      </c>
      <c r="E321">
        <f ca="1">RAND()</f>
        <v>8.9172819016627658E-2</v>
      </c>
      <c r="F321">
        <f ca="1">RAND()</f>
        <v>0.46357682473664108</v>
      </c>
      <c r="G321">
        <f ca="1">RAND()</f>
        <v>0.68393148180181529</v>
      </c>
      <c r="H321">
        <f ca="1">RAND()</f>
        <v>0.81015868689802106</v>
      </c>
      <c r="I321">
        <f ca="1">RAND()</f>
        <v>0.17719530993874577</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497</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0.49180455726433103</v>
      </c>
      <c r="E322">
        <f ca="1">RAND()</f>
        <v>0.67895601929775196</v>
      </c>
      <c r="F322">
        <f ca="1">RAND()</f>
        <v>0.29236858825642797</v>
      </c>
      <c r="G322">
        <f ca="1">RAND()</f>
        <v>0.23219969383898709</v>
      </c>
      <c r="H322">
        <f ca="1">RAND()</f>
        <v>0.35228983641943457</v>
      </c>
      <c r="I322">
        <f ca="1">RAND()</f>
        <v>0.72784205806347368</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497</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0.16509720160733243</v>
      </c>
      <c r="E323">
        <f ca="1">RAND()</f>
        <v>0.80843629314079168</v>
      </c>
      <c r="F323">
        <f ca="1">RAND()</f>
        <v>0.79881792216759817</v>
      </c>
      <c r="G323">
        <f ca="1">RAND()</f>
        <v>0.14685698021045557</v>
      </c>
      <c r="H323">
        <f ca="1">RAND()</f>
        <v>0.10172973220697334</v>
      </c>
      <c r="I323">
        <f ca="1">RAND()</f>
        <v>5.4462511056471152E-2</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0.27619709032858464</v>
      </c>
      <c r="E324">
        <f ca="1">RAND()</f>
        <v>0.92576111376585979</v>
      </c>
      <c r="F324">
        <f ca="1">RAND()</f>
        <v>0.96310856399922062</v>
      </c>
      <c r="G324">
        <f ca="1">RAND()</f>
        <v>0.86202704113457018</v>
      </c>
      <c r="H324">
        <f ca="1">RAND()</f>
        <v>0.414130882151164</v>
      </c>
      <c r="I324">
        <f ca="1">RAND()</f>
        <v>0.58765650058918006</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fl1</v>
      </c>
      <c r="AB324" t="s">
        <v>87</v>
      </c>
      <c r="AC324" t="s">
        <v>499</v>
      </c>
      <c r="AD324">
        <v>1</v>
      </c>
      <c r="AE324" t="s">
        <v>129</v>
      </c>
      <c r="AF324">
        <v>740</v>
      </c>
      <c r="AG324">
        <v>499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전설</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간파울</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{"dy":13,"sl":10,"tp":"fl1","vl":"Actor0201","cn":1,"pt":"DI","pp":740,"pr":499}</v>
      </c>
    </row>
    <row r="325" spans="1:40">
      <c r="A325">
        <v>14</v>
      </c>
      <c r="B325">
        <v>10</v>
      </c>
      <c r="C325">
        <f>IF(B325&lt;=9,0,
IF(B325=10,1,2))</f>
        <v>1</v>
      </c>
      <c r="D325">
        <f ca="1">RAND()</f>
        <v>0.10671150360461423</v>
      </c>
      <c r="E325">
        <f ca="1">RAND()</f>
        <v>0.4738952557689895</v>
      </c>
      <c r="F325">
        <f ca="1">RAND()</f>
        <v>0.30006416038387607</v>
      </c>
      <c r="G325">
        <f ca="1">RAND()</f>
        <v>0.10458990837648707</v>
      </c>
      <c r="H325">
        <f ca="1">RAND()</f>
        <v>0.83052773194306417</v>
      </c>
      <c r="I325">
        <f ca="1">RAND()</f>
        <v>0.15924942233417505</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fl1</v>
      </c>
      <c r="AB325" t="s">
        <v>87</v>
      </c>
      <c r="AC325" t="s">
        <v>499</v>
      </c>
      <c r="AD325">
        <v>1</v>
      </c>
      <c r="AE325" t="s">
        <v>129</v>
      </c>
      <c r="AF325">
        <v>740</v>
      </c>
      <c r="AG325">
        <v>499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전설</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간파울</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{"dy":14,"sl":10,"tp":"fl1","vl":"Actor0201","cn":1,"pt":"DI","pp":740,"pr":499}</v>
      </c>
    </row>
    <row r="326" spans="1:40">
      <c r="A326">
        <v>15</v>
      </c>
      <c r="B326">
        <v>10</v>
      </c>
      <c r="C326">
        <f>IF(B326&lt;=9,0,
IF(B326=10,1,2))</f>
        <v>1</v>
      </c>
      <c r="D326">
        <f ca="1">RAND()</f>
        <v>6.9904368721174226E-3</v>
      </c>
      <c r="E326">
        <f ca="1">RAND()</f>
        <v>0.41328972575460077</v>
      </c>
      <c r="F326">
        <f ca="1">RAND()</f>
        <v>0.70899100042851881</v>
      </c>
      <c r="G326">
        <f ca="1">RAND()</f>
        <v>0.62156708409578731</v>
      </c>
      <c r="H326">
        <f ca="1">RAND()</f>
        <v>0.51419262223582529</v>
      </c>
      <c r="I326">
        <f ca="1">RAND()</f>
        <v>0.7006317432793594</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4.2783719839929568E-2</v>
      </c>
      <c r="E327">
        <f ca="1">RAND()</f>
        <v>0.84003353783440471</v>
      </c>
      <c r="F327">
        <f ca="1">RAND()</f>
        <v>8.2959494011156876E-2</v>
      </c>
      <c r="G327">
        <f ca="1">RAND()</f>
        <v>0.17775336613431292</v>
      </c>
      <c r="H327">
        <f ca="1">RAND()</f>
        <v>6.2091763129681565E-2</v>
      </c>
      <c r="I327">
        <f ca="1">RAND()</f>
        <v>0.18474301224012035</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fl2</v>
      </c>
      <c r="AB327" t="s">
        <v>88</v>
      </c>
      <c r="AC327" t="s">
        <v>494</v>
      </c>
      <c r="AD327">
        <v>1</v>
      </c>
      <c r="AE327" t="s">
        <v>129</v>
      </c>
      <c r="AF327">
        <v>190</v>
      </c>
      <c r="AG327">
        <v>99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베이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{"dy":16,"sl":10,"tp":"fl2","vl":"Actor0104","cn":1,"pt":"DI","pp":190,"pr":99}</v>
      </c>
    </row>
    <row r="328" spans="1:40">
      <c r="A328">
        <v>17</v>
      </c>
      <c r="B328">
        <v>10</v>
      </c>
      <c r="C328">
        <f>IF(B328&lt;=9,0,
IF(B328=10,1,2))</f>
        <v>1</v>
      </c>
      <c r="D328">
        <f ca="1">RAND()</f>
        <v>9.7562206423388753E-2</v>
      </c>
      <c r="E328">
        <f ca="1">RAND()</f>
        <v>8.820393021883921E-2</v>
      </c>
      <c r="F328">
        <f ca="1">RAND()</f>
        <v>0.51797507059931291</v>
      </c>
      <c r="G328">
        <f ca="1">RAND()</f>
        <v>0.71438169801196338</v>
      </c>
      <c r="H328">
        <f ca="1">RAND()</f>
        <v>0.58850320141596313</v>
      </c>
      <c r="I328">
        <f ca="1">RAND()</f>
        <v>0.25316226770708361</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fl2</v>
      </c>
      <c r="AB328" t="s">
        <v>88</v>
      </c>
      <c r="AC328" t="s">
        <v>494</v>
      </c>
      <c r="AD328">
        <v>1</v>
      </c>
      <c r="AE328" t="s">
        <v>129</v>
      </c>
      <c r="AF328">
        <v>190</v>
      </c>
      <c r="AG328">
        <v>99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베이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{"dy":17,"sl":10,"tp":"fl2","vl":"Actor0104","cn":1,"pt":"DI","pp":190,"pr":99}</v>
      </c>
    </row>
    <row r="329" spans="1:40">
      <c r="A329">
        <v>18</v>
      </c>
      <c r="B329">
        <v>10</v>
      </c>
      <c r="C329">
        <f>IF(B329&lt;=9,0,
IF(B329=10,1,2))</f>
        <v>1</v>
      </c>
      <c r="D329">
        <f ca="1">RAND()</f>
        <v>0.73752424391172189</v>
      </c>
      <c r="E329">
        <f ca="1">RAND()</f>
        <v>0.60692251810342646</v>
      </c>
      <c r="F329">
        <f ca="1">RAND()</f>
        <v>0.72800999923781717</v>
      </c>
      <c r="G329">
        <f ca="1">RAND()</f>
        <v>0.61100384346242653</v>
      </c>
      <c r="H329">
        <f ca="1">RAND()</f>
        <v>4.2202275807033063E-2</v>
      </c>
      <c r="I329">
        <f ca="1">RAND()</f>
        <v>0.36142421770746447</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0.37282697446633783</v>
      </c>
      <c r="E330">
        <f ca="1">RAND()</f>
        <v>0.34611570477713205</v>
      </c>
      <c r="F330">
        <f ca="1">RAND()</f>
        <v>7.8160787381254981E-2</v>
      </c>
      <c r="G330">
        <f ca="1">RAND()</f>
        <v>0.34702430983790333</v>
      </c>
      <c r="H330">
        <f ca="1">RAND()</f>
        <v>0.65726207284836691</v>
      </c>
      <c r="I330">
        <f ca="1">RAND()</f>
        <v>0.75072298705038543</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450</v>
      </c>
      <c r="AC330" t="s">
        <v>495</v>
      </c>
      <c r="AD330">
        <v>1</v>
      </c>
      <c r="AE330" t="s">
        <v>129</v>
      </c>
      <c r="AF330">
        <v>490</v>
      </c>
      <c r="AG330">
        <v>299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데브샤</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{"dy":19,"sl":10,"tp":"fl5","vl":"Actor2103","cn":1,"pt":"DI","pp":490,"pr":299}</v>
      </c>
    </row>
    <row r="331" spans="1:40">
      <c r="A331">
        <v>20</v>
      </c>
      <c r="B331">
        <v>10</v>
      </c>
      <c r="C331">
        <f>IF(B331&lt;=9,0,
IF(B331=10,1,2))</f>
        <v>1</v>
      </c>
      <c r="D331">
        <f ca="1">RAND()</f>
        <v>0.671533346559952</v>
      </c>
      <c r="E331">
        <f ca="1">RAND()</f>
        <v>0.79365109153452584</v>
      </c>
      <c r="F331">
        <f ca="1">RAND()</f>
        <v>0.61815328560775307</v>
      </c>
      <c r="G331">
        <f ca="1">RAND()</f>
        <v>9.0597118320150272E-2</v>
      </c>
      <c r="H331">
        <f ca="1">RAND()</f>
        <v>0.71323958987775793</v>
      </c>
      <c r="I331">
        <f ca="1">RAND()</f>
        <v>0.13857385121285115</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452</v>
      </c>
      <c r="AC331" t="s">
        <v>495</v>
      </c>
      <c r="AD331">
        <v>1</v>
      </c>
      <c r="AE331" t="s">
        <v>129</v>
      </c>
      <c r="AF331">
        <v>490</v>
      </c>
      <c r="AG331">
        <v>299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데브샤</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{"dy":20,"sl":10,"tp":"fl5","vl":"Actor2103","cn":1,"pt":"DI","pp":490,"pr":299}</v>
      </c>
    </row>
    <row r="332" spans="1:40">
      <c r="A332">
        <v>21</v>
      </c>
      <c r="B332">
        <v>10</v>
      </c>
      <c r="C332">
        <f>IF(B332&lt;=9,0,
IF(B332=10,1,2))</f>
        <v>1</v>
      </c>
      <c r="D332">
        <f ca="1">RAND()</f>
        <v>0.76112375771497198</v>
      </c>
      <c r="E332">
        <f ca="1">RAND()</f>
        <v>0.61064048387320824</v>
      </c>
      <c r="F332">
        <f ca="1">RAND()</f>
        <v>0.37588087548539451</v>
      </c>
      <c r="G332">
        <f ca="1">RAND()</f>
        <v>0.60197823809084128</v>
      </c>
      <c r="H332">
        <f ca="1">RAND()</f>
        <v>0.86513407780834328</v>
      </c>
      <c r="I332">
        <f ca="1">RAND()</f>
        <v>0.94847679258020667</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0.89112547152692445</v>
      </c>
      <c r="E333">
        <f ca="1">RAND()</f>
        <v>0.40814487531696619</v>
      </c>
      <c r="F333">
        <f ca="1">RAND()</f>
        <v>0.684574336751261</v>
      </c>
      <c r="G333">
        <f ca="1">RAND()</f>
        <v>0.94306187235621652</v>
      </c>
      <c r="H333">
        <f ca="1">RAND()</f>
        <v>0.68125705169779271</v>
      </c>
      <c r="I333">
        <f ca="1">RAND()</f>
        <v>0.66180639312024125</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fc</v>
      </c>
      <c r="AB333" t="s">
        <v>85</v>
      </c>
      <c r="AC333" t="s">
        <v>503</v>
      </c>
      <c r="AD333">
        <v>1</v>
      </c>
      <c r="AE333" t="s">
        <v>129</v>
      </c>
      <c r="AF333">
        <v>920</v>
      </c>
      <c r="AG333">
        <v>579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전설</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메디아</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{"dy":22,"sl":10,"tp":"fc","vl":"Actor1218","cn":1,"pt":"DI","pp":920,"pr":579}</v>
      </c>
    </row>
    <row r="334" spans="1:40">
      <c r="A334">
        <v>23</v>
      </c>
      <c r="B334">
        <v>10</v>
      </c>
      <c r="C334">
        <f>IF(B334&lt;=9,0,
IF(B334=10,1,2))</f>
        <v>1</v>
      </c>
      <c r="D334">
        <f ca="1">RAND()</f>
        <v>0.12573457638876617</v>
      </c>
      <c r="E334">
        <f ca="1">RAND()</f>
        <v>0.23659795373386572</v>
      </c>
      <c r="F334">
        <f ca="1">RAND()</f>
        <v>0.13431314802641903</v>
      </c>
      <c r="G334">
        <f ca="1">RAND()</f>
        <v>0.69197067665345557</v>
      </c>
      <c r="H334">
        <f ca="1">RAND()</f>
        <v>0.21328882727070575</v>
      </c>
      <c r="I334">
        <f ca="1">RAND()</f>
        <v>0.69272374635154499</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503</v>
      </c>
      <c r="AD334">
        <v>1</v>
      </c>
      <c r="AE334" t="s">
        <v>129</v>
      </c>
      <c r="AF334">
        <v>920</v>
      </c>
      <c r="AG334">
        <v>579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메디아</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{"dy":23,"sl":10,"tp":"fc","vl":"Actor1218","cn":1,"pt":"DI","pp":920,"pr":579}</v>
      </c>
    </row>
    <row r="335" spans="1:40">
      <c r="A335">
        <v>24</v>
      </c>
      <c r="B335">
        <v>10</v>
      </c>
      <c r="C335">
        <f>IF(B335&lt;=9,0,
IF(B335=10,1,2))</f>
        <v>1</v>
      </c>
      <c r="D335">
        <f ca="1">RAND()</f>
        <v>0.90019185164911186</v>
      </c>
      <c r="E335">
        <f ca="1">RAND()</f>
        <v>0.3365427147672273</v>
      </c>
      <c r="F335">
        <f ca="1">RAND()</f>
        <v>0.39014113815929485</v>
      </c>
      <c r="G335">
        <f ca="1">RAND()</f>
        <v>0.76055089719705971</v>
      </c>
      <c r="H335">
        <f ca="1">RAND()</f>
        <v>0.28713174429996946</v>
      </c>
      <c r="I335">
        <f ca="1">RAND()</f>
        <v>0.96279281067412692</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0.63755307901395752</v>
      </c>
      <c r="E336">
        <f ca="1">RAND()</f>
        <v>0.19867395650750397</v>
      </c>
      <c r="F336">
        <f ca="1">RAND()</f>
        <v>0.81069454970144661</v>
      </c>
      <c r="G336">
        <f ca="1">RAND()</f>
        <v>0.85983534594380018</v>
      </c>
      <c r="H336">
        <f ca="1">RAND()</f>
        <v>0.24925589893337119</v>
      </c>
      <c r="I336">
        <f ca="1">RAND()</f>
        <v>0.90074541527861773</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0.46526661308472406</v>
      </c>
      <c r="E337">
        <f ca="1">RAND()</f>
        <v>0.20439625713786524</v>
      </c>
      <c r="F337">
        <f ca="1">RAND()</f>
        <v>0.69456801986793471</v>
      </c>
      <c r="G337">
        <f ca="1">RAND()</f>
        <v>0.34205492190089837</v>
      </c>
      <c r="H337">
        <f ca="1">RAND()</f>
        <v>0.98839878914218227</v>
      </c>
      <c r="I337">
        <f ca="1">RAND()</f>
        <v>0.16161800977190433</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437</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0.72047285755475654</v>
      </c>
      <c r="E338">
        <f ca="1">RAND()</f>
        <v>6.1627025647626676E-2</v>
      </c>
      <c r="F338">
        <f ca="1">RAND()</f>
        <v>0.8463174301808748</v>
      </c>
      <c r="G338">
        <f ca="1">RAND()</f>
        <v>0.14540421473595688</v>
      </c>
      <c r="H338">
        <f ca="1">RAND()</f>
        <v>0.67335230311623318</v>
      </c>
      <c r="I338">
        <f ca="1">RAND()</f>
        <v>0.47007203690664257</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437</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7.6223618267251991E-2</v>
      </c>
      <c r="E339">
        <f ca="1">RAND()</f>
        <v>0.574421291359134</v>
      </c>
      <c r="F339">
        <f ca="1">RAND()</f>
        <v>0.68537950922052582</v>
      </c>
      <c r="G339">
        <f ca="1">RAND()</f>
        <v>0.9893958569304504</v>
      </c>
      <c r="H339">
        <f ca="1">RAND()</f>
        <v>0.25529315781594264</v>
      </c>
      <c r="I339">
        <f ca="1">RAND()</f>
        <v>0.68742746817521339</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0.90494190545252251</v>
      </c>
      <c r="E340">
        <f ca="1">RAND()</f>
        <v>0.12634654977369886</v>
      </c>
      <c r="F340">
        <f ca="1">RAND()</f>
        <v>0.6564908448827087</v>
      </c>
      <c r="G340">
        <f ca="1">RAND()</f>
        <v>0.98392659113934056</v>
      </c>
      <c r="H340">
        <f ca="1">RAND()</f>
        <v>0.23097999610389008</v>
      </c>
      <c r="I340">
        <f ca="1">RAND()</f>
        <v>0.30286319064382328</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449</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0.83860051007168435</v>
      </c>
      <c r="E341">
        <f ca="1">RAND()</f>
        <v>0.78631853889850378</v>
      </c>
      <c r="F341">
        <f ca="1">RAND()</f>
        <v>0.14132733845539847</v>
      </c>
      <c r="G341">
        <f ca="1">RAND()</f>
        <v>0.57296723338744748</v>
      </c>
      <c r="H341">
        <f ca="1">RAND()</f>
        <v>0.68233442050192072</v>
      </c>
      <c r="I341">
        <f ca="1">RAND()</f>
        <v>0.92798699645084959</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449</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0.17635598906286232</v>
      </c>
      <c r="E342">
        <f ca="1">RAND()</f>
        <v>0.87264323653341669</v>
      </c>
      <c r="F342">
        <f ca="1">RAND()</f>
        <v>0.88493808631694504</v>
      </c>
      <c r="G342">
        <f ca="1">RAND()</f>
        <v>0.68601967573347944</v>
      </c>
      <c r="H342">
        <f ca="1">RAND()</f>
        <v>0.6498386966769355</v>
      </c>
      <c r="I342">
        <f ca="1">RAND()</f>
        <v>0.51529555087565737</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1.6984989745888468E-3</v>
      </c>
      <c r="E343">
        <f ca="1">RAND()</f>
        <v>0.78880045037244984</v>
      </c>
      <c r="F343">
        <f ca="1">RAND()</f>
        <v>0.75643644217524908</v>
      </c>
      <c r="G343">
        <f ca="1">RAND()</f>
        <v>0.93516736182715765</v>
      </c>
      <c r="H343">
        <f ca="1">RAND()</f>
        <v>0.29738444481571724</v>
      </c>
      <c r="I343">
        <f ca="1">RAND()</f>
        <v>0.76149660274505337</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0.99065323321881793</v>
      </c>
      <c r="E344">
        <f ca="1">RAND()</f>
        <v>8.4569026304401995E-2</v>
      </c>
      <c r="F344">
        <f ca="1">RAND()</f>
        <v>0.93506415452040792</v>
      </c>
      <c r="G344">
        <f ca="1">RAND()</f>
        <v>0.79537820541163506</v>
      </c>
      <c r="H344">
        <f ca="1">RAND()</f>
        <v>0.28117917076211552</v>
      </c>
      <c r="I344">
        <f ca="1">RAND()</f>
        <v>0.15629086977660045</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454</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0.16541968981639188</v>
      </c>
      <c r="E345">
        <f ca="1">RAND()</f>
        <v>0.40296550550473209</v>
      </c>
      <c r="F345">
        <f ca="1">RAND()</f>
        <v>0.6123385557541875</v>
      </c>
      <c r="G345">
        <f ca="1">RAND()</f>
        <v>0.50738372502294105</v>
      </c>
      <c r="H345">
        <f ca="1">RAND()</f>
        <v>0.14072484413165953</v>
      </c>
      <c r="I345">
        <f ca="1">RAND()</f>
        <v>0.96772689612056351</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454</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0.96623228169081932</v>
      </c>
      <c r="E346">
        <f ca="1">RAND()</f>
        <v>0.10803859544664174</v>
      </c>
      <c r="F346">
        <f ca="1">RAND()</f>
        <v>0.52004568309038657</v>
      </c>
      <c r="G346">
        <f ca="1">RAND()</f>
        <v>0.49009528655470425</v>
      </c>
      <c r="H346">
        <f ca="1">RAND()</f>
        <v>6.1090157923146871E-2</v>
      </c>
      <c r="I346">
        <f ca="1">RAND()</f>
        <v>0.1997481635506031</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8.9308369907459162E-2</v>
      </c>
      <c r="E347">
        <f ca="1">RAND()</f>
        <v>0.92893171923338225</v>
      </c>
      <c r="F347">
        <f ca="1">RAND()</f>
        <v>0.77254736676305114</v>
      </c>
      <c r="G347">
        <f ca="1">RAND()</f>
        <v>0.45378814479594221</v>
      </c>
      <c r="H347">
        <f ca="1">RAND()</f>
        <v>0.84970022774675591</v>
      </c>
      <c r="I347">
        <f ca="1">RAND()</f>
        <v>0.4020223462340845</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0.66256051452542042</v>
      </c>
      <c r="E348">
        <f ca="1">RAND()</f>
        <v>0.68136095369939054</v>
      </c>
      <c r="F348">
        <f ca="1">RAND()</f>
        <v>0.67245918623796053</v>
      </c>
      <c r="G348">
        <f ca="1">RAND()</f>
        <v>0.80280666953859592</v>
      </c>
      <c r="H348">
        <f ca="1">RAND()</f>
        <v>0.34954598881263166</v>
      </c>
      <c r="I348">
        <f ca="1">RAND()</f>
        <v>0.53964364171343149</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446</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0.4725602371799571</v>
      </c>
      <c r="E349">
        <f ca="1">RAND()</f>
        <v>0.62742533070957751</v>
      </c>
      <c r="F349">
        <f ca="1">RAND()</f>
        <v>8.74738980489842E-3</v>
      </c>
      <c r="G349">
        <f ca="1">RAND()</f>
        <v>0.60871535288574541</v>
      </c>
      <c r="H349">
        <f ca="1">RAND()</f>
        <v>0.31581628667702455</v>
      </c>
      <c r="I349">
        <f ca="1">RAND()</f>
        <v>0.99705878624266242</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446</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0.81919410746256749</v>
      </c>
      <c r="E350">
        <f ca="1">RAND()</f>
        <v>0.84214373982406387</v>
      </c>
      <c r="F350">
        <f ca="1">RAND()</f>
        <v>0.14925517922046683</v>
      </c>
      <c r="G350">
        <f ca="1">RAND()</f>
        <v>0.361358799395613</v>
      </c>
      <c r="H350">
        <f ca="1">RAND()</f>
        <v>0.89124718250640211</v>
      </c>
      <c r="I350">
        <f ca="1">RAND()</f>
        <v>0.96319715864263067</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446</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0.51840971284864978</v>
      </c>
      <c r="E351">
        <f ca="1">RAND()</f>
        <v>0.73268465983395148</v>
      </c>
      <c r="F351">
        <f ca="1">RAND()</f>
        <v>0.59289931171222221</v>
      </c>
      <c r="G351">
        <f ca="1">RAND()</f>
        <v>0.61040172006105564</v>
      </c>
      <c r="H351">
        <f ca="1">RAND()</f>
        <v>0.80527462684313644</v>
      </c>
      <c r="I351">
        <f ca="1">RAND()</f>
        <v>0.60475528360524289</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0.53530542946870463</v>
      </c>
      <c r="E352">
        <f ca="1">RAND()</f>
        <v>0.64902973377756101</v>
      </c>
      <c r="F352">
        <f ca="1">RAND()</f>
        <v>0.89684825802545332</v>
      </c>
      <c r="G352">
        <f ca="1">RAND()</f>
        <v>0.49973654818279856</v>
      </c>
      <c r="H352">
        <f ca="1">RAND()</f>
        <v>0.29606053965055446</v>
      </c>
      <c r="I352">
        <f ca="1">RAND()</f>
        <v>0.42076382645836241</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497</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0.86823395490959054</v>
      </c>
      <c r="E353">
        <f ca="1">RAND()</f>
        <v>0.27908085855639708</v>
      </c>
      <c r="F353">
        <f ca="1">RAND()</f>
        <v>0.92053930726710687</v>
      </c>
      <c r="G353">
        <f ca="1">RAND()</f>
        <v>0.80183249056369643</v>
      </c>
      <c r="H353">
        <f ca="1">RAND()</f>
        <v>0.83484419468109028</v>
      </c>
      <c r="I353">
        <f ca="1">RAND()</f>
        <v>0.45211231150192988</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497</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0.94626716029969216</v>
      </c>
      <c r="E354">
        <f ca="1">RAND()</f>
        <v>0.19998902457820444</v>
      </c>
      <c r="F354">
        <f ca="1">RAND()</f>
        <v>0.86454921078419822</v>
      </c>
      <c r="G354">
        <f ca="1">RAND()</f>
        <v>0.2927926604359995</v>
      </c>
      <c r="H354">
        <f ca="1">RAND()</f>
        <v>0.33040500609852153</v>
      </c>
      <c r="I354">
        <f ca="1">RAND()</f>
        <v>0.84125257281742682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0.63205775566794919</v>
      </c>
      <c r="E355">
        <f ca="1">RAND()</f>
        <v>0.93516994540644782</v>
      </c>
      <c r="F355">
        <f ca="1">RAND()</f>
        <v>0.14911569698982818</v>
      </c>
      <c r="G355">
        <f ca="1">RAND()</f>
        <v>0.84310465744562257</v>
      </c>
      <c r="H355">
        <f ca="1">RAND()</f>
        <v>0.36702452257182994</v>
      </c>
      <c r="I355">
        <f ca="1">RAND()</f>
        <v>7.8186327922176502E-2</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449</v>
      </c>
      <c r="AD355">
        <v>1</v>
      </c>
      <c r="AE355" t="s">
        <v>129</v>
      </c>
      <c r="AF355">
        <v>805</v>
      </c>
      <c r="AG355">
        <v>499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전설</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프로토27</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{"dy":13,"sl":11,"tp":"fl1","vl":"Actor1216","cn":1,"pt":"DI","pp":805,"pr":499}</v>
      </c>
    </row>
    <row r="356" spans="1:40">
      <c r="A356">
        <v>14</v>
      </c>
      <c r="B356">
        <v>11</v>
      </c>
      <c r="C356">
        <f>IF(B356&lt;=9,0,
IF(B356=10,1,2))</f>
        <v>2</v>
      </c>
      <c r="D356">
        <f ca="1">RAND()</f>
        <v>0.2881084466763979</v>
      </c>
      <c r="E356">
        <f ca="1">RAND()</f>
        <v>0.43854471239767179</v>
      </c>
      <c r="F356">
        <f ca="1">RAND()</f>
        <v>0.10289105507653273</v>
      </c>
      <c r="G356">
        <f ca="1">RAND()</f>
        <v>0.17258664724374129</v>
      </c>
      <c r="H356">
        <f ca="1">RAND()</f>
        <v>0.12291550846018862</v>
      </c>
      <c r="I356">
        <f ca="1">RAND()</f>
        <v>0.39072452586002415</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fl1</v>
      </c>
      <c r="AB356" t="s">
        <v>87</v>
      </c>
      <c r="AC356" t="s">
        <v>449</v>
      </c>
      <c r="AD356">
        <v>1</v>
      </c>
      <c r="AE356" t="s">
        <v>129</v>
      </c>
      <c r="AF356">
        <v>805</v>
      </c>
      <c r="AG356">
        <v>499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전설</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프로토27</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{"dy":14,"sl":11,"tp":"fl1","vl":"Actor1216","cn":1,"pt":"DI","pp":805,"pr":499}</v>
      </c>
    </row>
    <row r="357" spans="1:40">
      <c r="A357">
        <v>15</v>
      </c>
      <c r="B357">
        <v>11</v>
      </c>
      <c r="C357">
        <f>IF(B357&lt;=9,0,
IF(B357=10,1,2))</f>
        <v>2</v>
      </c>
      <c r="D357">
        <f ca="1">RAND()</f>
        <v>0.21705309267579864</v>
      </c>
      <c r="E357">
        <f ca="1">RAND()</f>
        <v>0.85881112344679544</v>
      </c>
      <c r="F357">
        <f ca="1">RAND()</f>
        <v>0.3303147931374858</v>
      </c>
      <c r="G357">
        <f ca="1">RAND()</f>
        <v>9.9282088554086823E-3</v>
      </c>
      <c r="H357">
        <f ca="1">RAND()</f>
        <v>0.41804739641059085</v>
      </c>
      <c r="I357">
        <f ca="1">RAND()</f>
        <v>0.629462278158468</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0.50245068963591077</v>
      </c>
      <c r="E358">
        <f ca="1">RAND()</f>
        <v>0.3373265042425676</v>
      </c>
      <c r="F358">
        <f ca="1">RAND()</f>
        <v>0.43773995938194288</v>
      </c>
      <c r="G358">
        <f ca="1">RAND()</f>
        <v>0.82401019887828619</v>
      </c>
      <c r="H358">
        <f ca="1">RAND()</f>
        <v>0.82893345334380142</v>
      </c>
      <c r="I358">
        <f ca="1">RAND()</f>
        <v>0.54120862652847401</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fl3</v>
      </c>
      <c r="AB358" t="s">
        <v>89</v>
      </c>
      <c r="AC358" t="s">
        <v>494</v>
      </c>
      <c r="AD358">
        <v>1</v>
      </c>
      <c r="AE358" t="s">
        <v>129</v>
      </c>
      <c r="AF358">
        <v>250</v>
      </c>
      <c r="AG358">
        <v>139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베이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{"dy":16,"sl":11,"tp":"fl3","vl":"Actor0104","cn":1,"pt":"DI","pp":250,"pr":139}</v>
      </c>
    </row>
    <row r="359" spans="1:40">
      <c r="A359">
        <v>17</v>
      </c>
      <c r="B359">
        <v>11</v>
      </c>
      <c r="C359">
        <f>IF(B359&lt;=9,0,
IF(B359=10,1,2))</f>
        <v>2</v>
      </c>
      <c r="D359">
        <f ca="1">RAND()</f>
        <v>0.4853443828019387</v>
      </c>
      <c r="E359">
        <f ca="1">RAND()</f>
        <v>0.27192063224920704</v>
      </c>
      <c r="F359">
        <f ca="1">RAND()</f>
        <v>0.9697328673569684</v>
      </c>
      <c r="G359">
        <f ca="1">RAND()</f>
        <v>0.64752980892768208</v>
      </c>
      <c r="H359">
        <f ca="1">RAND()</f>
        <v>0.80726215357586173</v>
      </c>
      <c r="I359">
        <f ca="1">RAND()</f>
        <v>0.15080001125394926</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fl3</v>
      </c>
      <c r="AB359" t="s">
        <v>89</v>
      </c>
      <c r="AC359" t="s">
        <v>494</v>
      </c>
      <c r="AD359">
        <v>1</v>
      </c>
      <c r="AE359" t="s">
        <v>129</v>
      </c>
      <c r="AF359">
        <v>250</v>
      </c>
      <c r="AG359">
        <v>139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베이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{"dy":17,"sl":11,"tp":"fl3","vl":"Actor0104","cn":1,"pt":"DI","pp":250,"pr":139}</v>
      </c>
    </row>
    <row r="360" spans="1:40">
      <c r="A360">
        <v>18</v>
      </c>
      <c r="B360">
        <v>11</v>
      </c>
      <c r="C360">
        <f>IF(B360&lt;=9,0,
IF(B360=10,1,2))</f>
        <v>2</v>
      </c>
      <c r="D360">
        <f ca="1">RAND()</f>
        <v>0.41830132869378278</v>
      </c>
      <c r="E360">
        <f ca="1">RAND()</f>
        <v>0.58382321508134216</v>
      </c>
      <c r="F360">
        <f ca="1">RAND()</f>
        <v>0.91824713303234196</v>
      </c>
      <c r="G360">
        <f ca="1">RAND()</f>
        <v>0.41356931224006355</v>
      </c>
      <c r="H360">
        <f ca="1">RAND()</f>
        <v>0.53852090681582687</v>
      </c>
      <c r="I360">
        <f ca="1">RAND()</f>
        <v>0.56931898000741099</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0.35716972425103588</v>
      </c>
      <c r="E361">
        <f ca="1">RAND()</f>
        <v>0.47827493149860689</v>
      </c>
      <c r="F361">
        <f ca="1">RAND()</f>
        <v>0.86383559398016663</v>
      </c>
      <c r="G361">
        <f ca="1">RAND()</f>
        <v>0.50642453467201443</v>
      </c>
      <c r="H361">
        <f ca="1">RAND()</f>
        <v>0.72906086544910043</v>
      </c>
      <c r="I361">
        <f ca="1">RAND()</f>
        <v>0.83121302900844374</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451</v>
      </c>
      <c r="AC361" t="s">
        <v>495</v>
      </c>
      <c r="AD361">
        <v>1</v>
      </c>
      <c r="AE361" t="s">
        <v>129</v>
      </c>
      <c r="AF361">
        <v>580</v>
      </c>
      <c r="AG361">
        <v>399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데브샤</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{"dy":19,"sl":11,"tp":"fl6","vl":"Actor2103","cn":1,"pt":"DI","pp":580,"pr":399}</v>
      </c>
    </row>
    <row r="362" spans="1:40">
      <c r="A362">
        <v>20</v>
      </c>
      <c r="B362">
        <v>11</v>
      </c>
      <c r="C362">
        <f>IF(B362&lt;=9,0,
IF(B362=10,1,2))</f>
        <v>2</v>
      </c>
      <c r="D362">
        <f ca="1">RAND()</f>
        <v>0.43638751113834517</v>
      </c>
      <c r="E362">
        <f ca="1">RAND()</f>
        <v>0.9571118384016325</v>
      </c>
      <c r="F362">
        <f ca="1">RAND()</f>
        <v>0.55347964911869463</v>
      </c>
      <c r="G362">
        <f ca="1">RAND()</f>
        <v>0.66025308094308344</v>
      </c>
      <c r="H362">
        <f ca="1">RAND()</f>
        <v>0.6791905629500391</v>
      </c>
      <c r="I362">
        <f ca="1">RAND()</f>
        <v>0.18203335076154548</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451</v>
      </c>
      <c r="AC362" t="s">
        <v>495</v>
      </c>
      <c r="AD362">
        <v>1</v>
      </c>
      <c r="AE362" t="s">
        <v>129</v>
      </c>
      <c r="AF362">
        <v>580</v>
      </c>
      <c r="AG362">
        <v>399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데브샤</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{"dy":20,"sl":11,"tp":"fl6","vl":"Actor2103","cn":1,"pt":"DI","pp":580,"pr":399}</v>
      </c>
    </row>
    <row r="363" spans="1:40">
      <c r="A363">
        <v>21</v>
      </c>
      <c r="B363">
        <v>11</v>
      </c>
      <c r="C363">
        <f>IF(B363&lt;=9,0,
IF(B363=10,1,2))</f>
        <v>2</v>
      </c>
      <c r="D363">
        <f ca="1">RAND()</f>
        <v>0.76409692927179129</v>
      </c>
      <c r="E363">
        <f ca="1">RAND()</f>
        <v>0.95835895792168402</v>
      </c>
      <c r="F363">
        <f ca="1">RAND()</f>
        <v>0.36132434794954504</v>
      </c>
      <c r="G363">
        <f ca="1">RAND()</f>
        <v>8.2706357250146856E-2</v>
      </c>
      <c r="H363">
        <f ca="1">RAND()</f>
        <v>0.11526436392813311</v>
      </c>
      <c r="I363">
        <f ca="1">RAND()</f>
        <v>0.91192444090693048</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0.2364647929048791</v>
      </c>
      <c r="E364">
        <f ca="1">RAND()</f>
        <v>0.70713800219844247</v>
      </c>
      <c r="F364">
        <f ca="1">RAND()</f>
        <v>0.70551021758601273</v>
      </c>
      <c r="G364">
        <f ca="1">RAND()</f>
        <v>0.17040090754105452</v>
      </c>
      <c r="H364">
        <f ca="1">RAND()</f>
        <v>0.98191518214133333</v>
      </c>
      <c r="I364">
        <f ca="1">RAND()</f>
        <v>0.61540997292288346</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fl1</v>
      </c>
      <c r="AB364" t="s">
        <v>87</v>
      </c>
      <c r="AC364" t="s">
        <v>503</v>
      </c>
      <c r="AD364">
        <v>1</v>
      </c>
      <c r="AE364" t="s">
        <v>129</v>
      </c>
      <c r="AF364">
        <v>905</v>
      </c>
      <c r="AG364">
        <v>499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전설</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메디아</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{"dy":22,"sl":11,"tp":"fl1","vl":"Actor1218","cn":1,"pt":"DI","pp":905,"pr":499}</v>
      </c>
    </row>
    <row r="365" spans="1:40">
      <c r="A365">
        <v>23</v>
      </c>
      <c r="B365">
        <v>11</v>
      </c>
      <c r="C365">
        <f>IF(B365&lt;=9,0,
IF(B365=10,1,2))</f>
        <v>2</v>
      </c>
      <c r="D365">
        <f ca="1">RAND()</f>
        <v>0.65228874930398373</v>
      </c>
      <c r="E365">
        <f ca="1">RAND()</f>
        <v>0.79871653504252249</v>
      </c>
      <c r="F365">
        <f ca="1">RAND()</f>
        <v>0.31152138799480011</v>
      </c>
      <c r="G365">
        <f ca="1">RAND()</f>
        <v>0.40652137860905957</v>
      </c>
      <c r="H365">
        <f ca="1">RAND()</f>
        <v>0.89723362590709443</v>
      </c>
      <c r="I365">
        <f ca="1">RAND()</f>
        <v>0.5774238747303394</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503</v>
      </c>
      <c r="AD365">
        <v>1</v>
      </c>
      <c r="AE365" t="s">
        <v>129</v>
      </c>
      <c r="AF365">
        <v>905</v>
      </c>
      <c r="AG365">
        <v>499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메디아</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{"dy":23,"sl":11,"tp":"fl1","vl":"Actor1218","cn":1,"pt":"DI","pp":905,"pr":499}</v>
      </c>
    </row>
    <row r="366" spans="1:40">
      <c r="A366">
        <v>24</v>
      </c>
      <c r="B366">
        <v>11</v>
      </c>
      <c r="C366">
        <f>IF(B366&lt;=9,0,
IF(B366=10,1,2))</f>
        <v>2</v>
      </c>
      <c r="D366">
        <f ca="1">RAND()</f>
        <v>0.31450923167259848</v>
      </c>
      <c r="E366">
        <f ca="1">RAND()</f>
        <v>0.87440371230108938</v>
      </c>
      <c r="F366">
        <f ca="1">RAND()</f>
        <v>0.27723849561798597</v>
      </c>
      <c r="G366">
        <f ca="1">RAND()</f>
        <v>4.7540665320632725E-2</v>
      </c>
      <c r="H366">
        <f ca="1">RAND()</f>
        <v>0.81951147577671601</v>
      </c>
      <c r="I366">
        <f ca="1">RAND()</f>
        <v>0.22240132407818236</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0.49583526921921817</v>
      </c>
      <c r="E367">
        <f ca="1">RAND()</f>
        <v>0.79327869042004018</v>
      </c>
      <c r="F367">
        <f ca="1">RAND()</f>
        <v>0.88656485674419383</v>
      </c>
      <c r="G367">
        <f ca="1">RAND()</f>
        <v>0.36886983896761638</v>
      </c>
      <c r="H367">
        <f ca="1">RAND()</f>
        <v>0.38893961741033822</v>
      </c>
      <c r="I367">
        <f ca="1">RAND()</f>
        <v>0.30523643057826755</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0.59818941387471247</v>
      </c>
      <c r="E368">
        <f ca="1">RAND()</f>
        <v>0.17887044696300958</v>
      </c>
      <c r="F368">
        <f ca="1">RAND()</f>
        <v>0.71863562321206542</v>
      </c>
      <c r="G368">
        <f ca="1">RAND()</f>
        <v>0.40440185748349777</v>
      </c>
      <c r="H368">
        <f ca="1">RAND()</f>
        <v>0.72367903337906492</v>
      </c>
      <c r="I368">
        <f ca="1">RAND()</f>
        <v>0.12324514425942967</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437</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0.31652931260859507</v>
      </c>
      <c r="E369">
        <f ca="1">RAND()</f>
        <v>0.32951151405834989</v>
      </c>
      <c r="F369">
        <f ca="1">RAND()</f>
        <v>0.53066801470236979</v>
      </c>
      <c r="G369">
        <f ca="1">RAND()</f>
        <v>0.12162170195271782</v>
      </c>
      <c r="H369">
        <f ca="1">RAND()</f>
        <v>5.8426842038802218E-2</v>
      </c>
      <c r="I369">
        <f ca="1">RAND()</f>
        <v>0.54156070766266751</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437</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0.2701821008438694</v>
      </c>
      <c r="E370">
        <f ca="1">RAND()</f>
        <v>0.53362746382983506</v>
      </c>
      <c r="F370">
        <f ca="1">RAND()</f>
        <v>0.59935694682674512</v>
      </c>
      <c r="G370">
        <f ca="1">RAND()</f>
        <v>0.49717400046242333</v>
      </c>
      <c r="H370">
        <f ca="1">RAND()</f>
        <v>0.95650506592544782</v>
      </c>
      <c r="I370">
        <f ca="1">RAND()</f>
        <v>0.3518546695823056</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0.13697445890404536</v>
      </c>
      <c r="E371">
        <f ca="1">RAND()</f>
        <v>0.35126863944920428</v>
      </c>
      <c r="F371">
        <f ca="1">RAND()</f>
        <v>0.37590792715193821</v>
      </c>
      <c r="G371">
        <f ca="1">RAND()</f>
        <v>0.23575133747333599</v>
      </c>
      <c r="H371">
        <f ca="1">RAND()</f>
        <v>0.79627007219993373</v>
      </c>
      <c r="I371">
        <f ca="1">RAND()</f>
        <v>0.88988170788111154</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449</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0.445701035427856</v>
      </c>
      <c r="E372">
        <f ca="1">RAND()</f>
        <v>0.49353069227824575</v>
      </c>
      <c r="F372">
        <f ca="1">RAND()</f>
        <v>0.52794462676359399</v>
      </c>
      <c r="G372">
        <f ca="1">RAND()</f>
        <v>0.4652754607539713</v>
      </c>
      <c r="H372">
        <f ca="1">RAND()</f>
        <v>0.49088462972892255</v>
      </c>
      <c r="I372">
        <f ca="1">RAND()</f>
        <v>1.9557165718637748E-2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449</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0.31116092526949024</v>
      </c>
      <c r="E373">
        <f ca="1">RAND()</f>
        <v>0.24738538103475183</v>
      </c>
      <c r="F373">
        <f ca="1">RAND()</f>
        <v>0.95789284696687427</v>
      </c>
      <c r="G373">
        <f ca="1">RAND()</f>
        <v>0.7885660228129957</v>
      </c>
      <c r="H373">
        <f ca="1">RAND()</f>
        <v>0.35830858317704473</v>
      </c>
      <c r="I373">
        <f ca="1">RAND()</f>
        <v>0.36907458038182006</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86:AB104 AB54:AB84 AB257:AB264 AB156:AB182 AB266:AB373 AB106:AB154 AB26:AB44 AB46:AB52 AB10:AB24 AB184:AB224 AB226:AB255"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Actor0236m</v>
      </c>
      <c r="D2" t="str">
        <f>IF(ISBLANK(F2),"",
IFERROR(VLOOKUP(F2,[2]ActorTable!$A:$H,MATCH("이름참고",[2]ActorTable!$1:$1,0),0),"캐릭터없음"))</f>
        <v>린하이</v>
      </c>
      <c r="E2" t="str">
        <f t="shared" ref="E2:E35" ca="1" si="1">IF(AND(B2&lt;=OFFSET(B2,1,0),NOT(ISBLANK(F2))),
IF(F2=OFFSET(F2,1,0),"같음",""),"")</f>
        <v/>
      </c>
      <c r="F2" t="s">
        <v>478</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336</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 t="shared" ref="AB2:AB35" si="5">COUNTIF(F:F,AA2)</f>
        <v>1</v>
      </c>
      <c r="AD2">
        <v>1</v>
      </c>
      <c r="AE2">
        <v>101</v>
      </c>
      <c r="AF2">
        <f t="shared" ref="AF2:AF33" si="6">COUNTIF(R:R,AE2)</f>
        <v>1</v>
      </c>
    </row>
    <row r="3" spans="1:32">
      <c r="A3">
        <v>1</v>
      </c>
      <c r="B3">
        <f t="shared" ref="B3" ca="1" si="7">IF(A3&lt;&gt;OFFSET(A3,-1,0),1,OFFSET(B3,-1,0)+1)</f>
        <v>2</v>
      </c>
      <c r="C3" t="str">
        <f t="shared" ref="C3" ca="1" si="8">VLOOKUP(RANDBETWEEN(1,COUNTA(Z:Z)-1),Z:AA,2,0)</f>
        <v>Actor0030m</v>
      </c>
      <c r="D3" t="str">
        <f>IF(ISBLANK(F3),"",
IFERROR(VLOOKUP(F3,[2]ActorTable!$A:$H,MATCH("이름참고",[2]ActorTable!$1:$1,0),0),"캐릭터없음"))</f>
        <v>닉스</v>
      </c>
      <c r="E3" t="str">
        <f t="shared" ref="E3" ca="1" si="9">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10">VLOOKUP(RANDBETWEEN(1,COUNTA(AD:AD)-1),AD:AE,2,0)</f>
        <v>137</v>
      </c>
      <c r="U3" t="str">
        <f t="shared" ref="U3" ca="1" si="11">IF(ROW()=2,V3,OFFSET(U3,-1,0)&amp;IF(LEN(V3)=0,"",","&amp;V3))</f>
        <v>{"dy":1,"sl":1,"id":"Actor2235m","stats":{"tr":3,"trp":6,"str":0,"dex":0,"int":15,"vit":0,"train":0,"wgGr0":0,"wgGr1":0,"wgGr2":0,"wgGr3":18,"wgLk":166}},{"dy":1,"sl":2,"id":"Actor1109m","stats":{"tr":3,"trp":6,"str":0,"dex":5,"int":10,"vit":0,"train":0,"wgGr0":0,"wgGr1":0,"wgGr2":0,"wgGr3":18,"wgLk":169}}</v>
      </c>
      <c r="V3" t="str">
        <f t="shared" ref="V3" ca="1" si="12">"{"""&amp;A$1&amp;""":"&amp;A3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 t="shared" si="5"/>
        <v>1</v>
      </c>
      <c r="AD3">
        <v>2</v>
      </c>
      <c r="AE3">
        <v>105</v>
      </c>
      <c r="AF3">
        <f t="shared" si="6"/>
        <v>1</v>
      </c>
    </row>
    <row r="4" spans="1:32">
      <c r="A4">
        <v>1</v>
      </c>
      <c r="B4">
        <f t="shared" ref="B4:B35" ca="1" si="13">IF(A4&lt;&gt;OFFSET(A4,-1,0),1,OFFSET(B4,-1,0)+1)</f>
        <v>3</v>
      </c>
      <c r="C4" t="str">
        <f t="shared" ca="1" si="0"/>
        <v>Actor1109m</v>
      </c>
      <c r="D4" t="str">
        <f>IF(ISBLANK(F4),"",
IFERROR(VLOOKUP(F4,[2]ActorTable!$A:$H,MATCH("이름참고",[2]ActorTable!$1:$1,0),0),"캐릭터없음"))</f>
        <v>무테이</v>
      </c>
      <c r="E4" t="str">
        <f t="shared" ca="1" si="1"/>
        <v/>
      </c>
      <c r="F4" t="s">
        <v>444</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297</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 t="shared" si="5"/>
        <v>1</v>
      </c>
      <c r="AD4">
        <v>3</v>
      </c>
      <c r="AE4">
        <v>109</v>
      </c>
      <c r="AF4">
        <f t="shared" si="6"/>
        <v>1</v>
      </c>
    </row>
    <row r="5" spans="1:32">
      <c r="A5">
        <v>2</v>
      </c>
      <c r="B5">
        <f t="shared" ca="1" si="13"/>
        <v>1</v>
      </c>
      <c r="C5" t="str">
        <f t="shared" ref="C5" ca="1" si="14">VLOOKUP(RANDBETWEEN(1,COUNTA(Z:Z)-1),Z:AA,2,0)</f>
        <v>Actor1109m</v>
      </c>
      <c r="D5" t="str">
        <f>IF(ISBLANK(F5),"",
IFERROR(VLOOKUP(F5,[2]ActorTable!$A:$H,MATCH("이름참고",[2]ActorTable!$1:$1,0),0),"캐릭터없음"))</f>
        <v>원더</v>
      </c>
      <c r="E5" t="str">
        <f t="shared" ref="E5" ca="1" si="15">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6">VLOOKUP(RANDBETWEEN(1,COUNTA(AD:AD)-1),AD:AE,2,0)</f>
        <v>240</v>
      </c>
      <c r="U5" t="str">
        <f t="shared" ref="U5" ca="1" si="17">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 t="shared" si="5"/>
        <v>3</v>
      </c>
      <c r="AD5">
        <v>4</v>
      </c>
      <c r="AE5">
        <v>113</v>
      </c>
      <c r="AF5">
        <f t="shared" si="6"/>
        <v>0</v>
      </c>
    </row>
    <row r="6" spans="1:32">
      <c r="A6">
        <v>2</v>
      </c>
      <c r="B6">
        <f t="shared" ref="B6" ca="1" si="19">IF(A6&lt;&gt;OFFSET(A6,-1,0),1,OFFSET(B6,-1,0)+1)</f>
        <v>2</v>
      </c>
      <c r="C6" t="str">
        <f t="shared" ref="C6" ca="1" si="20">VLOOKUP(RANDBETWEEN(1,COUNTA(Z:Z)-1),Z:AA,2,0)</f>
        <v>Actor0236m</v>
      </c>
      <c r="D6" t="str">
        <f>IF(ISBLANK(F6),"",
IFERROR(VLOOKUP(F6,[2]ActorTable!$A:$H,MATCH("이름참고",[2]ActorTable!$1:$1,0),0),"캐릭터없음"))</f>
        <v>젤리아</v>
      </c>
      <c r="E6" t="str">
        <f t="shared" ref="E6" ca="1" si="21">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2">VLOOKUP(RANDBETWEEN(1,COUNTA(AD:AD)-1),AD:AE,2,0)</f>
        <v>328</v>
      </c>
      <c r="U6" t="str">
        <f t="shared" ref="U6" ca="1" si="23">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4">"{"""&amp;A$1&amp;""":"&amp;A6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 t="shared" si="5"/>
        <v>1</v>
      </c>
      <c r="AD6">
        <v>5</v>
      </c>
      <c r="AE6">
        <v>117</v>
      </c>
      <c r="AF6">
        <f t="shared" si="6"/>
        <v>0</v>
      </c>
    </row>
    <row r="7" spans="1:32">
      <c r="A7">
        <v>3</v>
      </c>
      <c r="B7">
        <f t="shared" ca="1" si="13"/>
        <v>1</v>
      </c>
      <c r="C7" t="str">
        <f t="shared" ca="1" si="0"/>
        <v>Actor2103m</v>
      </c>
      <c r="D7" t="str">
        <f>IF(ISBLANK(F7),"",
IFERROR(VLOOKUP(F7,[2]ActorTable!$A:$H,MATCH("이름참고",[2]ActorTable!$1:$1,0),0),"캐릭터없음"))</f>
        <v>베이</v>
      </c>
      <c r="E7" t="str">
        <f t="shared" ca="1" si="1"/>
        <v/>
      </c>
      <c r="F7" t="s">
        <v>407</v>
      </c>
      <c r="G7">
        <v>3</v>
      </c>
      <c r="H7">
        <v>6</v>
      </c>
      <c r="I7">
        <v>0</v>
      </c>
      <c r="J7">
        <v>15</v>
      </c>
      <c r="K7">
        <v>0</v>
      </c>
      <c r="L7">
        <v>0</v>
      </c>
      <c r="M7">
        <v>0</v>
      </c>
      <c r="N7">
        <v>0</v>
      </c>
      <c r="O7">
        <v>0</v>
      </c>
      <c r="P7">
        <v>0</v>
      </c>
      <c r="Q7">
        <v>18</v>
      </c>
      <c r="R7">
        <v>336</v>
      </c>
      <c r="S7" t="str">
        <f>IFERROR(VLOOKUP(R7,[2]WingLookTable!$A:$B,2,0),"캐릭터없음")</f>
        <v>Wing_DustRedSineNoiseOtherSlow</v>
      </c>
      <c r="T7">
        <f t="shared" ref="T7" ca="1" si="25">VLOOKUP(RANDBETWEEN(1,COUNTA(AD:AD)-1),AD:AE,2,0)</f>
        <v>328</v>
      </c>
      <c r="U7" t="str">
        <f t="shared" ref="U7" ca="1" si="26">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7">"{"""&amp;A$1&amp;""":"&amp;A7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 t="shared" si="5"/>
        <v>1</v>
      </c>
      <c r="AD7">
        <v>6</v>
      </c>
      <c r="AE7">
        <v>121</v>
      </c>
      <c r="AF7">
        <f t="shared" si="6"/>
        <v>1</v>
      </c>
    </row>
    <row r="8" spans="1:32">
      <c r="A8">
        <v>3</v>
      </c>
      <c r="B8">
        <f t="shared" ref="B8:B9" ca="1" si="28">IF(A8&lt;&gt;OFFSET(A8,-1,0),1,OFFSET(B8,-1,0)+1)</f>
        <v>2</v>
      </c>
      <c r="C8" t="str">
        <f t="shared" ref="C8:C9" ca="1" si="29">VLOOKUP(RANDBETWEEN(1,COUNTA(Z:Z)-1),Z:AA,2,0)</f>
        <v>Actor3022m</v>
      </c>
      <c r="D8" t="str">
        <f>IF(ISBLANK(F8),"",
IFERROR(VLOOKUP(F8,[2]ActorTable!$A:$H,MATCH("이름참고",[2]ActorTable!$1:$1,0),0),"캐릭터없음"))</f>
        <v>플랜도</v>
      </c>
      <c r="E8" t="str">
        <f t="shared" ref="E8:E9" ca="1" si="30">IF(AND(B8&lt;=OFFSET(B8,1,0),NOT(ISBLANK(F8))),
IF(F8=OFFSET(F8,1,0),"같음",""),"")</f>
        <v/>
      </c>
      <c r="F8" t="s">
        <v>490</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31">VLOOKUP(RANDBETWEEN(1,COUNTA(AD:AD)-1),AD:AE,2,0)</f>
        <v>272</v>
      </c>
      <c r="U8" t="str">
        <f t="shared" ref="U8:U9" ca="1" si="32">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3">"{"""&amp;A$1&amp;""":"&amp;A8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 t="shared" si="5"/>
        <v>3</v>
      </c>
      <c r="AD8">
        <v>7</v>
      </c>
      <c r="AE8">
        <v>125</v>
      </c>
      <c r="AF8">
        <f t="shared" si="6"/>
        <v>1</v>
      </c>
    </row>
    <row r="9" spans="1:32">
      <c r="A9">
        <v>4</v>
      </c>
      <c r="B9">
        <f t="shared" ca="1" si="28"/>
        <v>1</v>
      </c>
      <c r="C9" t="str">
        <f t="shared" ca="1" si="29"/>
        <v>Actor0236m</v>
      </c>
      <c r="D9" t="str">
        <f>IF(ISBLANK(F9),"",
IFERROR(VLOOKUP(F9,[2]ActorTable!$A:$H,MATCH("이름참고",[2]ActorTable!$1:$1,0),0),"캐릭터없음"))</f>
        <v>메릴</v>
      </c>
      <c r="E9" t="str">
        <f t="shared" ca="1" si="30"/>
        <v/>
      </c>
      <c r="F9" t="s">
        <v>433</v>
      </c>
      <c r="G9">
        <v>3</v>
      </c>
      <c r="H9">
        <v>6</v>
      </c>
      <c r="I9">
        <v>0</v>
      </c>
      <c r="J9">
        <v>0</v>
      </c>
      <c r="K9">
        <v>0</v>
      </c>
      <c r="L9">
        <v>15</v>
      </c>
      <c r="M9">
        <v>0</v>
      </c>
      <c r="N9">
        <v>0</v>
      </c>
      <c r="O9">
        <v>0</v>
      </c>
      <c r="P9">
        <v>0</v>
      </c>
      <c r="Q9">
        <v>18</v>
      </c>
      <c r="R9">
        <v>369</v>
      </c>
      <c r="S9" t="str">
        <f>IFERROR(VLOOKUP(R9,[2]WingLookTable!$A:$B,2,0),"캐릭터없음")</f>
        <v>Wing_SkyLightningSineOtherFast</v>
      </c>
      <c r="T9">
        <f t="shared" ca="1" si="31"/>
        <v>172</v>
      </c>
      <c r="U9" t="str">
        <f t="shared" ca="1" si="32"/>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3"/>
        <v>{"dy":4,"sl":1,"id":"Actor3212m","stats":{"tr":3,"trp":6,"str":0,"dex":0,"int":0,"vit":15,"train":0,"wgGr0":0,"wgGr1":0,"wgGr2":0,"wgGr3":18,"wgLk":369}}</v>
      </c>
      <c r="Z9">
        <v>8</v>
      </c>
      <c r="AA9" t="s">
        <v>319</v>
      </c>
      <c r="AB9">
        <f t="shared" si="5"/>
        <v>3</v>
      </c>
      <c r="AD9">
        <v>8</v>
      </c>
      <c r="AE9">
        <v>129</v>
      </c>
      <c r="AF9">
        <f t="shared" si="6"/>
        <v>1</v>
      </c>
    </row>
    <row r="10" spans="1:32">
      <c r="A10">
        <v>4</v>
      </c>
      <c r="B10">
        <f t="shared" ca="1" si="13"/>
        <v>2</v>
      </c>
      <c r="C10" t="str">
        <f t="shared" ca="1" si="0"/>
        <v>Actor3022m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154</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 t="shared" si="5"/>
        <v>3</v>
      </c>
      <c r="AD10">
        <v>9</v>
      </c>
      <c r="AE10">
        <v>133</v>
      </c>
      <c r="AF10">
        <f t="shared" si="6"/>
        <v>1</v>
      </c>
    </row>
    <row r="11" spans="1:32">
      <c r="A11">
        <v>4</v>
      </c>
      <c r="B11">
        <f t="shared" ca="1" si="13"/>
        <v>3</v>
      </c>
      <c r="C11" t="str">
        <f t="shared" ca="1" si="0"/>
        <v>Actor2235m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328</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 t="shared" si="5"/>
        <v>3</v>
      </c>
      <c r="AD11">
        <v>10</v>
      </c>
      <c r="AE11">
        <v>137</v>
      </c>
      <c r="AF11">
        <f t="shared" si="6"/>
        <v>1</v>
      </c>
    </row>
    <row r="12" spans="1:32">
      <c r="A12">
        <v>5</v>
      </c>
      <c r="B12">
        <f t="shared" ref="B12" ca="1" si="34">IF(A12&lt;&gt;OFFSET(A12,-1,0),1,OFFSET(B12,-1,0)+1)</f>
        <v>1</v>
      </c>
      <c r="C12" t="str">
        <f t="shared" ref="C12" ca="1" si="35">VLOOKUP(RANDBETWEEN(1,COUNTA(Z:Z)-1),Z:AA,2,0)</f>
        <v>Actor3117m</v>
      </c>
      <c r="D12" t="str">
        <f>IF(ISBLANK(F12),"",
IFERROR(VLOOKUP(F12,[2]ActorTable!$A:$H,MATCH("이름참고",[2]ActorTable!$1:$1,0),0),"캐릭터없음"))</f>
        <v>미네락</v>
      </c>
      <c r="E12" t="str">
        <f t="shared" ref="E12" ca="1" si="36">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7">VLOOKUP(RANDBETWEEN(1,COUNTA(AD:AD)-1),AD:AE,2,0)</f>
        <v>306</v>
      </c>
      <c r="U12" t="str">
        <f t="shared" ref="U12:U13" ca="1" si="38">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9">"{"""&amp;A$1&amp;""":"&amp;A12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 t="shared" si="5"/>
        <v>3</v>
      </c>
      <c r="AD12">
        <v>11</v>
      </c>
      <c r="AE12">
        <v>141</v>
      </c>
      <c r="AF12">
        <f t="shared" si="6"/>
        <v>1</v>
      </c>
    </row>
    <row r="13" spans="1:32">
      <c r="A13">
        <v>5</v>
      </c>
      <c r="B13">
        <f t="shared" ref="B13" ca="1" si="40">IF(A13&lt;&gt;OFFSET(A13,-1,0),1,OFFSET(B13,-1,0)+1)</f>
        <v>2</v>
      </c>
      <c r="C13" t="str">
        <f t="shared" ref="C13" ca="1" si="41">VLOOKUP(RANDBETWEEN(1,COUNTA(Z:Z)-1),Z:AA,2,0)</f>
        <v>Actor2010m</v>
      </c>
      <c r="D13" t="str">
        <f>IF(ISBLANK(F13),"",
IFERROR(VLOOKUP(F13,[2]ActorTable!$A:$H,MATCH("이름참고",[2]ActorTable!$1:$1,0),0),"캐릭터없음"))</f>
        <v>롤라</v>
      </c>
      <c r="E13" t="str">
        <f t="shared" ref="E13" ca="1" si="42">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7"/>
        <v>284</v>
      </c>
      <c r="U13" t="str">
        <f t="shared" ca="1" si="38"/>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9"/>
        <v>{"dy":5,"sl":2,"id":"Actor3019m","stats":{"tr":3,"trp":6,"str":8,"dex":7,"int":0,"vit":0,"train":0,"wgGr0":0,"wgGr1":0,"wgGr2":0,"wgGr3":18,"wgLk":220}}</v>
      </c>
      <c r="Z13">
        <v>12</v>
      </c>
      <c r="AA13" t="s">
        <v>323</v>
      </c>
      <c r="AB13">
        <f t="shared" si="5"/>
        <v>2</v>
      </c>
      <c r="AD13">
        <v>12</v>
      </c>
      <c r="AE13">
        <v>145</v>
      </c>
      <c r="AF13">
        <f t="shared" si="6"/>
        <v>1</v>
      </c>
    </row>
    <row r="14" spans="1:32">
      <c r="A14">
        <v>6</v>
      </c>
      <c r="B14">
        <f t="shared" ca="1" si="13"/>
        <v>1</v>
      </c>
      <c r="C14" t="str">
        <f t="shared" ca="1" si="0"/>
        <v>Actor0240m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291</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 t="shared" si="5"/>
        <v>3</v>
      </c>
      <c r="AD14">
        <v>13</v>
      </c>
      <c r="AE14">
        <v>148</v>
      </c>
      <c r="AF14">
        <f t="shared" si="6"/>
        <v>1</v>
      </c>
    </row>
    <row r="15" spans="1:32">
      <c r="A15">
        <v>6</v>
      </c>
      <c r="B15">
        <f t="shared" ca="1" si="13"/>
        <v>2</v>
      </c>
      <c r="C15" t="str">
        <f t="shared" ca="1" si="0"/>
        <v>Actor1002m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324</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 t="shared" si="5"/>
        <v>2</v>
      </c>
      <c r="AD15">
        <v>14</v>
      </c>
      <c r="AE15">
        <v>151</v>
      </c>
      <c r="AF15">
        <f t="shared" si="6"/>
        <v>1</v>
      </c>
    </row>
    <row r="16" spans="1:32">
      <c r="A16">
        <v>7</v>
      </c>
      <c r="B16">
        <f t="shared" ca="1" si="13"/>
        <v>1</v>
      </c>
      <c r="C16" t="str">
        <f t="shared" ca="1" si="0"/>
        <v>Actor3022m</v>
      </c>
      <c r="D16" t="str">
        <f>IF(ISBLANK(F16),"",
IFERROR(VLOOKUP(F16,[2]ActorTable!$A:$H,MATCH("이름참고",[2]ActorTable!$1:$1,0),0),"캐릭터없음"))</f>
        <v>간파울</v>
      </c>
      <c r="E16" t="str">
        <f t="shared" ca="1" si="1"/>
        <v/>
      </c>
      <c r="F16" t="s">
        <v>408</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309</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 t="shared" si="5"/>
        <v>3</v>
      </c>
      <c r="AD16">
        <v>15</v>
      </c>
      <c r="AE16">
        <v>154</v>
      </c>
      <c r="AF16">
        <f t="shared" si="6"/>
        <v>1</v>
      </c>
    </row>
    <row r="17" spans="1:32">
      <c r="A17">
        <v>7</v>
      </c>
      <c r="B17">
        <f t="shared" ca="1" si="13"/>
        <v>2</v>
      </c>
      <c r="C17" t="str">
        <f t="shared" ca="1" si="0"/>
        <v>Actor2015m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193</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 t="shared" si="5"/>
        <v>2</v>
      </c>
      <c r="AD17">
        <v>16</v>
      </c>
      <c r="AE17">
        <v>157</v>
      </c>
      <c r="AF17">
        <f t="shared" si="6"/>
        <v>1</v>
      </c>
    </row>
    <row r="18" spans="1:32">
      <c r="A18">
        <v>8</v>
      </c>
      <c r="B18">
        <f t="shared" ca="1" si="13"/>
        <v>1</v>
      </c>
      <c r="C18" t="str">
        <f t="shared" ref="C18" ca="1" si="43">VLOOKUP(RANDBETWEEN(1,COUNTA(Z:Z)-1),Z:AA,2,0)</f>
        <v>Actor1216m</v>
      </c>
      <c r="D18" t="str">
        <f>IF(ISBLANK(F18),"",
IFERROR(VLOOKUP(F18,[2]ActorTable!$A:$H,MATCH("이름참고",[2]ActorTable!$1:$1,0),0),"캐릭터없음"))</f>
        <v>나인</v>
      </c>
      <c r="E18" t="str">
        <f t="shared" ref="E18" ca="1" si="44">IF(AND(B18&lt;=OFFSET(B18,1,0),NOT(ISBLANK(F18))),
IF(F18=OFFSET(F18,1,0),"같음",""),"")</f>
        <v/>
      </c>
      <c r="F18" t="s">
        <v>479</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5">VLOOKUP(RANDBETWEEN(1,COUNTA(AD:AD)-1),AD:AE,2,0)</f>
        <v>205</v>
      </c>
      <c r="U18" t="str">
        <f t="shared" ref="U18" ca="1" si="46">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7">"{"""&amp;A$1&amp;""":"&amp;A18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 t="shared" si="5"/>
        <v>3</v>
      </c>
      <c r="AD18">
        <v>17</v>
      </c>
      <c r="AE18">
        <v>160</v>
      </c>
      <c r="AF18">
        <f t="shared" si="6"/>
        <v>1</v>
      </c>
    </row>
    <row r="19" spans="1:32">
      <c r="A19">
        <v>8</v>
      </c>
      <c r="B19">
        <f t="shared" ca="1" si="13"/>
        <v>2</v>
      </c>
      <c r="C19" t="str">
        <f t="shared" ca="1" si="0"/>
        <v>Actor0024m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101</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 t="shared" si="5"/>
        <v>3</v>
      </c>
      <c r="AD19">
        <v>18</v>
      </c>
      <c r="AE19">
        <v>163</v>
      </c>
      <c r="AF19">
        <f t="shared" si="6"/>
        <v>1</v>
      </c>
    </row>
    <row r="20" spans="1:32">
      <c r="A20">
        <v>8</v>
      </c>
      <c r="B20">
        <f t="shared" ref="B20" ca="1" si="48">IF(A20&lt;&gt;OFFSET(A20,-1,0),1,OFFSET(B20,-1,0)+1)</f>
        <v>3</v>
      </c>
      <c r="C20" t="str">
        <f t="shared" ref="C20" ca="1" si="49">VLOOKUP(RANDBETWEEN(1,COUNTA(Z:Z)-1),Z:AA,2,0)</f>
        <v>Actor0104m</v>
      </c>
      <c r="D20" t="str">
        <f>IF(ISBLANK(F20),"",
IFERROR(VLOOKUP(F20,[2]ActorTable!$A:$H,MATCH("이름참고",[2]ActorTable!$1:$1,0),0),"캐릭터없음"))</f>
        <v>솔</v>
      </c>
      <c r="E20" t="str">
        <f t="shared" ref="E20" ca="1" si="50">IF(AND(B20&lt;=OFFSET(B20,1,0),NOT(ISBLANK(F20))),
IF(F20=OFFSET(F20,1,0),"같음",""),"")</f>
        <v/>
      </c>
      <c r="F20" t="s">
        <v>409</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51">VLOOKUP(RANDBETWEEN(1,COUNTA(AD:AD)-1),AD:AE,2,0)</f>
        <v>268</v>
      </c>
      <c r="U20" t="str">
        <f t="shared" ref="U20" ca="1" si="52">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3">"{"""&amp;A$1&amp;""":"&amp;A20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 t="shared" si="5"/>
        <v>1</v>
      </c>
      <c r="AD20">
        <v>19</v>
      </c>
      <c r="AE20">
        <v>166</v>
      </c>
      <c r="AF20">
        <f t="shared" si="6"/>
        <v>1</v>
      </c>
    </row>
    <row r="21" spans="1:32">
      <c r="A21">
        <v>9</v>
      </c>
      <c r="B21">
        <f t="shared" ref="B21" ca="1" si="54">IF(A21&lt;&gt;OFFSET(A21,-1,0),1,OFFSET(B21,-1,0)+1)</f>
        <v>1</v>
      </c>
      <c r="C21" t="str">
        <f t="shared" ref="C21" ca="1" si="55">VLOOKUP(RANDBETWEEN(1,COUNTA(Z:Z)-1),Z:AA,2,0)</f>
        <v>Actor0125m</v>
      </c>
      <c r="D21" t="str">
        <f>IF(ISBLANK(F21),"",
IFERROR(VLOOKUP(F21,[2]ActorTable!$A:$H,MATCH("이름참고",[2]ActorTable!$1:$1,0),0),"캐릭터없음"))</f>
        <v>베이</v>
      </c>
      <c r="E21" t="str">
        <f t="shared" ref="E21" ca="1" si="56">IF(AND(B21&lt;=OFFSET(B21,1,0),NOT(ISBLANK(F21))),
IF(F21=OFFSET(F21,1,0),"같음",""),"")</f>
        <v/>
      </c>
      <c r="F21" t="s">
        <v>407</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236</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 t="shared" si="5"/>
        <v>3</v>
      </c>
      <c r="AD21">
        <v>20</v>
      </c>
      <c r="AE21">
        <v>169</v>
      </c>
      <c r="AF21">
        <f t="shared" si="6"/>
        <v>1</v>
      </c>
    </row>
    <row r="22" spans="1:32">
      <c r="A22">
        <v>9</v>
      </c>
      <c r="B22">
        <f t="shared" ref="B22" ca="1" si="57">IF(A22&lt;&gt;OFFSET(A22,-1,0),1,OFFSET(B22,-1,0)+1)</f>
        <v>2</v>
      </c>
      <c r="C22" t="str">
        <f t="shared" ref="C22" ca="1" si="58">VLOOKUP(RANDBETWEEN(1,COUNTA(Z:Z)-1),Z:AA,2,0)</f>
        <v>Actor0236m</v>
      </c>
      <c r="D22" t="str">
        <f>IF(ISBLANK(F22),"",
IFERROR(VLOOKUP(F22,[2]ActorTable!$A:$H,MATCH("이름참고",[2]ActorTable!$1:$1,0),0),"캐릭터없음"))</f>
        <v>소하</v>
      </c>
      <c r="E22" t="str">
        <f t="shared" ref="E22" ca="1" si="59">IF(AND(B22&lt;=OFFSET(B22,1,0),NOT(ISBLANK(F22))),
IF(F22=OFFSET(F22,1,0),"같음",""),"")</f>
        <v/>
      </c>
      <c r="F22" t="s">
        <v>429</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160</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 t="shared" si="5"/>
        <v>3</v>
      </c>
      <c r="AD22">
        <v>21</v>
      </c>
      <c r="AE22">
        <v>172</v>
      </c>
      <c r="AF22">
        <f t="shared" si="6"/>
        <v>1</v>
      </c>
    </row>
    <row r="23" spans="1:32">
      <c r="A23">
        <v>10</v>
      </c>
      <c r="B23">
        <f t="shared" ca="1" si="13"/>
        <v>1</v>
      </c>
      <c r="C23" t="str">
        <f t="shared" ca="1" si="0"/>
        <v>Actor1002m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60">VLOOKUP(RANDBETWEEN(1,COUNTA(AD:AD)-1),AD:AE,2,0)</f>
        <v>303</v>
      </c>
      <c r="U23" t="str">
        <f t="shared" ref="U23" ca="1" si="61">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 t="shared" si="5"/>
        <v>2</v>
      </c>
      <c r="AD23">
        <v>22</v>
      </c>
      <c r="AE23">
        <v>175</v>
      </c>
      <c r="AF23">
        <f t="shared" si="6"/>
        <v>1</v>
      </c>
    </row>
    <row r="24" spans="1:32">
      <c r="A24">
        <v>10</v>
      </c>
      <c r="B24">
        <f t="shared" ref="B24" ca="1" si="63">IF(A24&lt;&gt;OFFSET(A24,-1,0),1,OFFSET(B24,-1,0)+1)</f>
        <v>2</v>
      </c>
      <c r="C24" t="str">
        <f t="shared" ref="C24" ca="1" si="64">VLOOKUP(RANDBETWEEN(1,COUNTA(Z:Z)-1),Z:AA,2,0)</f>
        <v>Actor0113m</v>
      </c>
      <c r="D24" t="str">
        <f>IF(ISBLANK(F24),"",
IFERROR(VLOOKUP(F24,[2]ActorTable!$A:$H,MATCH("이름참고",[2]ActorTable!$1:$1,0),0),"캐릭터없음"))</f>
        <v>클라크</v>
      </c>
      <c r="E24" t="str">
        <f t="shared" ref="E24" ca="1" si="65">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6">VLOOKUP(RANDBETWEEN(1,COUNTA(AD:AD)-1),AD:AE,2,0)</f>
        <v>193</v>
      </c>
      <c r="U24" t="str">
        <f t="shared" ref="U24" ca="1" si="67">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8">"{"""&amp;A$1&amp;""":"&amp;A24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 t="shared" si="5"/>
        <v>2</v>
      </c>
      <c r="AD24">
        <v>23</v>
      </c>
      <c r="AE24">
        <v>178</v>
      </c>
      <c r="AF24">
        <f t="shared" si="6"/>
        <v>0</v>
      </c>
    </row>
    <row r="25" spans="1:32">
      <c r="A25">
        <v>11</v>
      </c>
      <c r="B25">
        <f t="shared" ref="B25" ca="1" si="69">IF(A25&lt;&gt;OFFSET(A25,-1,0),1,OFFSET(B25,-1,0)+1)</f>
        <v>1</v>
      </c>
      <c r="C25" t="str">
        <f t="shared" ref="C25:C26" ca="1" si="70">VLOOKUP(RANDBETWEEN(1,COUNTA(Z:Z)-1),Z:AA,2,0)</f>
        <v>Actor0024m</v>
      </c>
      <c r="D25" t="str">
        <f>IF(ISBLANK(F25),"",
IFERROR(VLOOKUP(F25,[2]ActorTable!$A:$H,MATCH("이름참고",[2]ActorTable!$1:$1,0),0),"캐릭터없음"))</f>
        <v>원더</v>
      </c>
      <c r="E25" t="str">
        <f t="shared" ref="E25:E26" ca="1" si="71">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2">VLOOKUP(RANDBETWEEN(1,COUNTA(AD:AD)-1),AD:AE,2,0)</f>
        <v>280</v>
      </c>
      <c r="U25" t="str">
        <f t="shared" ref="U25:U26" ca="1" si="73">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 t="shared" si="5"/>
        <v>2</v>
      </c>
      <c r="AD25">
        <v>24</v>
      </c>
      <c r="AE25">
        <v>181</v>
      </c>
      <c r="AF25">
        <f t="shared" si="6"/>
        <v>1</v>
      </c>
    </row>
    <row r="26" spans="1:32">
      <c r="A26">
        <v>11</v>
      </c>
      <c r="B26">
        <f t="shared" ref="B26" ca="1" si="75">IF(A26&lt;&gt;OFFSET(A26,-1,0),1,OFFSET(B26,-1,0)+1)</f>
        <v>2</v>
      </c>
      <c r="C26" t="str">
        <f t="shared" ca="1" si="70"/>
        <v>Actor0037m</v>
      </c>
      <c r="D26" t="str">
        <f>IF(ISBLANK(F26),"",
IFERROR(VLOOKUP(F26,[2]ActorTable!$A:$H,MATCH("이름참고",[2]ActorTable!$1:$1,0),0),"캐릭터없음"))</f>
        <v>무테이</v>
      </c>
      <c r="E26" t="str">
        <f t="shared" ca="1" si="7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2"/>
        <v>226</v>
      </c>
      <c r="U26" t="str">
        <f t="shared" ca="1" si="7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4"/>
        <v>{"dy":11,"sl":2,"id":"Actor3021m","stats":{"tr":3,"trp":6,"str":0,"dex":7,"int":8,"vit":0,"train":0,"wgGr0":0,"wgGr1":0,"wgGr2":0,"wgGr3":18,"wgLk":240}}</v>
      </c>
      <c r="Z26">
        <v>25</v>
      </c>
      <c r="AA26" t="s">
        <v>336</v>
      </c>
      <c r="AB26">
        <f t="shared" si="5"/>
        <v>1</v>
      </c>
      <c r="AD26">
        <v>25</v>
      </c>
      <c r="AE26">
        <v>184</v>
      </c>
      <c r="AF26">
        <f t="shared" si="6"/>
        <v>0</v>
      </c>
    </row>
    <row r="27" spans="1:32">
      <c r="A27">
        <v>12</v>
      </c>
      <c r="B27">
        <f t="shared" ca="1" si="13"/>
        <v>1</v>
      </c>
      <c r="C27" t="str">
        <f t="shared" ref="C27:C28" ca="1" si="76">VLOOKUP(RANDBETWEEN(1,COUNTA(Z:Z)-1),Z:AA,2,0)</f>
        <v>Actor2015m</v>
      </c>
      <c r="D27" t="str">
        <f>IF(ISBLANK(F27),"",
IFERROR(VLOOKUP(F27,[2]ActorTable!$A:$H,MATCH("이름참고",[2]ActorTable!$1:$1,0),0),"캐릭터없음"))</f>
        <v>케이저</v>
      </c>
      <c r="E27" t="str">
        <f t="shared" ref="E27:E28" ca="1" si="7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8">VLOOKUP(RANDBETWEEN(1,COUNTA(AD:AD)-1),AD:AE,2,0)</f>
        <v>303</v>
      </c>
      <c r="U27" t="str">
        <f t="shared" ref="U27:U28" ca="1" si="79">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8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 t="shared" si="5"/>
        <v>2</v>
      </c>
      <c r="AD27">
        <v>26</v>
      </c>
      <c r="AE27">
        <v>187</v>
      </c>
      <c r="AF27">
        <f t="shared" si="6"/>
        <v>1</v>
      </c>
    </row>
    <row r="28" spans="1:32">
      <c r="A28">
        <v>12</v>
      </c>
      <c r="B28">
        <f t="shared" ref="B28" ca="1" si="81">IF(A28&lt;&gt;OFFSET(A28,-1,0),1,OFFSET(B28,-1,0)+1)</f>
        <v>2</v>
      </c>
      <c r="C28" t="str">
        <f t="shared" ca="1" si="76"/>
        <v>Actor2238m</v>
      </c>
      <c r="D28" t="str">
        <f>IF(ISBLANK(F28),"",
IFERROR(VLOOKUP(F28,[2]ActorTable!$A:$H,MATCH("이름참고",[2]ActorTable!$1:$1,0),0),"캐릭터없음"))</f>
        <v>그루퍼스</v>
      </c>
      <c r="E28" t="str">
        <f t="shared" ca="1" si="7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8"/>
        <v>151</v>
      </c>
      <c r="U28" t="str">
        <f t="shared" ca="1" si="7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80"/>
        <v>{"dy":12,"sl":2,"id":"Actor2010m","stats":{"tr":3,"trp":6,"str":15,"dex":0,"int":0,"vit":0,"train":0,"wgGr0":0,"wgGr1":0,"wgGr2":0,"wgGr3":18,"wgLk":291}}</v>
      </c>
      <c r="Z28">
        <v>27</v>
      </c>
      <c r="AA28" t="s">
        <v>338</v>
      </c>
      <c r="AB28">
        <f t="shared" si="5"/>
        <v>1</v>
      </c>
      <c r="AD28">
        <v>27</v>
      </c>
      <c r="AE28">
        <v>190</v>
      </c>
      <c r="AF28">
        <f t="shared" si="6"/>
        <v>1</v>
      </c>
    </row>
    <row r="29" spans="1:32">
      <c r="A29">
        <v>13</v>
      </c>
      <c r="B29">
        <f t="shared" ca="1" si="13"/>
        <v>1</v>
      </c>
      <c r="C29" t="str">
        <f t="shared" ca="1" si="0"/>
        <v>Actor1005m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363</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 t="shared" si="5"/>
        <v>2</v>
      </c>
      <c r="AD29">
        <v>28</v>
      </c>
      <c r="AE29">
        <v>193</v>
      </c>
      <c r="AF29">
        <f t="shared" si="6"/>
        <v>0</v>
      </c>
    </row>
    <row r="30" spans="1:32">
      <c r="A30">
        <v>13</v>
      </c>
      <c r="B30">
        <f t="shared" ca="1" si="13"/>
        <v>2</v>
      </c>
      <c r="C30" t="str">
        <f t="shared" ca="1" si="0"/>
        <v>Actor1108m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199</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 t="shared" si="5"/>
        <v>1</v>
      </c>
      <c r="AD30">
        <v>29</v>
      </c>
      <c r="AE30">
        <v>196</v>
      </c>
      <c r="AF30">
        <f t="shared" si="6"/>
        <v>1</v>
      </c>
    </row>
    <row r="31" spans="1:32">
      <c r="A31">
        <v>14</v>
      </c>
      <c r="B31">
        <f t="shared" ca="1" si="13"/>
        <v>1</v>
      </c>
      <c r="C31" t="str">
        <f t="shared" ca="1" si="0"/>
        <v>Actor0240m</v>
      </c>
      <c r="D31" t="str">
        <f>IF(ISBLANK(F31),"",
IFERROR(VLOOKUP(F31,[2]ActorTable!$A:$H,MATCH("이름참고",[2]ActorTable!$1:$1,0),0),"캐릭터없음"))</f>
        <v>린하이</v>
      </c>
      <c r="E31" t="str">
        <f t="shared" ca="1" si="1"/>
        <v/>
      </c>
      <c r="F31" t="s">
        <v>478</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303</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 t="shared" si="5"/>
        <v>3</v>
      </c>
      <c r="AD31">
        <v>30</v>
      </c>
      <c r="AE31">
        <v>199</v>
      </c>
      <c r="AF31">
        <f t="shared" si="6"/>
        <v>1</v>
      </c>
    </row>
    <row r="32" spans="1:32">
      <c r="A32">
        <v>14</v>
      </c>
      <c r="B32">
        <f t="shared" ca="1" si="13"/>
        <v>2</v>
      </c>
      <c r="C32" t="str">
        <f t="shared" ca="1" si="0"/>
        <v>Actor2128m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240</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423</v>
      </c>
      <c r="AB32">
        <f t="shared" si="5"/>
        <v>1</v>
      </c>
      <c r="AD32">
        <v>31</v>
      </c>
      <c r="AE32">
        <v>202</v>
      </c>
      <c r="AF32">
        <f t="shared" si="6"/>
        <v>0</v>
      </c>
    </row>
    <row r="33" spans="1:32">
      <c r="A33">
        <v>14</v>
      </c>
      <c r="B33">
        <f t="shared" ref="B33" ca="1" si="82">IF(A33&lt;&gt;OFFSET(A33,-1,0),1,OFFSET(B33,-1,0)+1)</f>
        <v>3</v>
      </c>
      <c r="C33" t="str">
        <f t="shared" ca="1" si="0"/>
        <v>Actor0240m</v>
      </c>
      <c r="D33" t="str">
        <f>IF(ISBLANK(F33),"",
IFERROR(VLOOKUP(F33,[2]ActorTable!$A:$H,MATCH("이름참고",[2]ActorTable!$1:$1,0),0),"캐릭터없음"))</f>
        <v>에이잭</v>
      </c>
      <c r="E33" t="str">
        <f t="shared" ca="1" si="1"/>
        <v/>
      </c>
      <c r="F33" t="s">
        <v>406</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366</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433</v>
      </c>
      <c r="AB33">
        <f t="shared" si="5"/>
        <v>1</v>
      </c>
      <c r="AD33">
        <v>32</v>
      </c>
      <c r="AE33">
        <v>205</v>
      </c>
      <c r="AF33">
        <f t="shared" si="6"/>
        <v>1</v>
      </c>
    </row>
    <row r="34" spans="1:32">
      <c r="A34">
        <v>15</v>
      </c>
      <c r="B34">
        <f t="shared" ca="1" si="13"/>
        <v>1</v>
      </c>
      <c r="C34" t="str">
        <f t="shared" ca="1" si="0"/>
        <v>Actor3021m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141</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476</v>
      </c>
      <c r="AB34">
        <f t="shared" si="5"/>
        <v>1</v>
      </c>
      <c r="AD34">
        <v>33</v>
      </c>
      <c r="AE34">
        <v>208</v>
      </c>
      <c r="AF34">
        <f t="shared" ref="AF34:AF65" si="83">COUNTIF(R:R,AE34)</f>
        <v>1</v>
      </c>
    </row>
    <row r="35" spans="1:32">
      <c r="A35">
        <v>15</v>
      </c>
      <c r="B35">
        <f t="shared" ca="1" si="13"/>
        <v>2</v>
      </c>
      <c r="C35" t="str">
        <f t="shared" ca="1" si="0"/>
        <v>Actor3212m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220</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477</v>
      </c>
      <c r="AB35">
        <f t="shared" si="5"/>
        <v>2</v>
      </c>
      <c r="AD35">
        <v>34</v>
      </c>
      <c r="AE35">
        <v>211</v>
      </c>
      <c r="AF35">
        <f t="shared" si="83"/>
        <v>1</v>
      </c>
    </row>
    <row r="36" spans="1:32">
      <c r="A36">
        <v>16</v>
      </c>
      <c r="B36">
        <f t="shared" ref="B36:B69" ca="1" si="84">IF(A36&lt;&gt;OFFSET(A36,-1,0),1,OFFSET(B36,-1,0)+1)</f>
        <v>1</v>
      </c>
      <c r="C36" t="str">
        <f t="shared" ref="C36" ca="1" si="85">VLOOKUP(RANDBETWEEN(1,COUNTA(Z:Z)-1),Z:AA,2,0)</f>
        <v>Actor1005m</v>
      </c>
      <c r="D36" t="str">
        <f>IF(ISBLANK(F36),"",
IFERROR(VLOOKUP(F36,[2]ActorTable!$A:$H,MATCH("이름참고",[2]ActorTable!$1:$1,0),0),"캐릭터없음"))</f>
        <v>라무무</v>
      </c>
      <c r="E36" t="str">
        <f t="shared" ref="E36" ca="1" si="86">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7">VLOOKUP(RANDBETWEEN(1,COUNTA(AD:AD)-1),AD:AE,2,0)</f>
        <v>220</v>
      </c>
      <c r="U36" t="str">
        <f t="shared" ref="U36" ca="1" si="88">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9">"{"""&amp;A$1&amp;""":"&amp;A36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 t="shared" si="83"/>
        <v>1</v>
      </c>
    </row>
    <row r="37" spans="1:32">
      <c r="A37">
        <v>16</v>
      </c>
      <c r="B37">
        <f t="shared" ca="1" si="84"/>
        <v>2</v>
      </c>
      <c r="C37" t="str">
        <f t="shared" ref="C37" ca="1" si="90">VLOOKUP(RANDBETWEEN(1,COUNTA(Z:Z)-1),Z:AA,2,0)</f>
        <v>Actor0125m</v>
      </c>
      <c r="D37" t="str">
        <f>IF(ISBLANK(F37),"",
IFERROR(VLOOKUP(F37,[2]ActorTable!$A:$H,MATCH("이름참고",[2]ActorTable!$1:$1,0),0),"캐릭터없음"))</f>
        <v>러센트</v>
      </c>
      <c r="E37" t="str">
        <f t="shared" ref="E37" ca="1" si="91">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92">VLOOKUP(RANDBETWEEN(1,COUNTA(AD:AD)-1),AD:AE,2,0)</f>
        <v>303</v>
      </c>
      <c r="U37" t="str">
        <f t="shared" ref="U37" ca="1" si="93">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9"/>
        <v>{"dy":16,"sl":2,"id":"Actor0024m","stats":{"tr":3,"trp":6,"str":0,"dex":5,"int":10,"vit":0,"train":0,"wgGr0":0,"wgGr1":0,"wgGr2":0,"wgGr3":18,"wgLk":288}}</v>
      </c>
      <c r="AD37">
        <v>36</v>
      </c>
      <c r="AE37">
        <v>217</v>
      </c>
      <c r="AF37">
        <f t="shared" si="83"/>
        <v>1</v>
      </c>
    </row>
    <row r="38" spans="1:32">
      <c r="A38">
        <v>17</v>
      </c>
      <c r="B38">
        <f t="shared" ca="1" si="84"/>
        <v>1</v>
      </c>
      <c r="C38" t="str">
        <f t="shared" ref="C38:C67" ca="1" si="94">VLOOKUP(RANDBETWEEN(1,COUNTA(Z:Z)-1),Z:AA,2,0)</f>
        <v>Actor0037m</v>
      </c>
      <c r="D38" t="str">
        <f>IF(ISBLANK(F38),"",
IFERROR(VLOOKUP(F38,[2]ActorTable!$A:$H,MATCH("이름참고",[2]ActorTable!$1:$1,0),0),"캐릭터없음"))</f>
        <v>오비우스</v>
      </c>
      <c r="E38" t="str">
        <f t="shared" ref="E38:E67" ca="1" si="95">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6">VLOOKUP(RANDBETWEEN(1,COUNTA(AD:AD)-1),AD:AE,2,0)</f>
        <v>244</v>
      </c>
      <c r="U38" t="str">
        <f t="shared" ref="U38" ca="1" si="97">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8">"{"""&amp;A$1&amp;""":"&amp;A38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 t="shared" si="83"/>
        <v>1</v>
      </c>
    </row>
    <row r="39" spans="1:32">
      <c r="A39">
        <v>17</v>
      </c>
      <c r="B39">
        <f t="shared" ref="B39" ca="1" si="99">IF(A39&lt;&gt;OFFSET(A39,-1,0),1,OFFSET(B39,-1,0)+1)</f>
        <v>2</v>
      </c>
      <c r="C39" t="str">
        <f t="shared" ref="C39" ca="1" si="100">VLOOKUP(RANDBETWEEN(1,COUNTA(Z:Z)-1),Z:AA,2,0)</f>
        <v>Actor3022m</v>
      </c>
      <c r="D39" t="str">
        <f>IF(ISBLANK(F39),"",
IFERROR(VLOOKUP(F39,[2]ActorTable!$A:$H,MATCH("이름참고",[2]ActorTable!$1:$1,0),0),"캐릭터없음"))</f>
        <v>튤린</v>
      </c>
      <c r="E39" t="str">
        <f t="shared" ref="E39" ca="1" si="101">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102">VLOOKUP(RANDBETWEEN(1,COUNTA(AD:AD)-1),AD:AE,2,0)</f>
        <v>187</v>
      </c>
      <c r="U39" t="str">
        <f t="shared" ref="U39" ca="1" si="103">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4">"{"""&amp;A$1&amp;""":"&amp;A39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 t="shared" si="83"/>
        <v>1</v>
      </c>
    </row>
    <row r="40" spans="1:32">
      <c r="A40">
        <v>18</v>
      </c>
      <c r="B40">
        <f t="shared" ca="1" si="84"/>
        <v>1</v>
      </c>
      <c r="C40" t="str">
        <f t="shared" ca="1" si="94"/>
        <v>Actor1005m</v>
      </c>
      <c r="D40" t="str">
        <f>IF(ISBLANK(F40),"",
IFERROR(VLOOKUP(F40,[2]ActorTable!$A:$H,MATCH("이름참고",[2]ActorTable!$1:$1,0),0),"캐릭터없음"))</f>
        <v>미네락</v>
      </c>
      <c r="E40" t="str">
        <f t="shared" ca="1" si="95"/>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5">VLOOKUP(RANDBETWEEN(1,COUNTA(AD:AD)-1),AD:AE,2,0)</f>
        <v>121</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9"/>
        <v>{"dy":18,"sl":1,"id":"Actor2120m","stats":{"tr":3,"trp":6,"str":15,"dex":0,"int":0,"vit":0,"train":0,"wgGr0":0,"wgGr1":0,"wgGr2":0,"wgGr3":18,"wgLk":356}}</v>
      </c>
      <c r="AD40">
        <v>39</v>
      </c>
      <c r="AE40">
        <v>226</v>
      </c>
      <c r="AF40">
        <f t="shared" si="83"/>
        <v>1</v>
      </c>
    </row>
    <row r="41" spans="1:32">
      <c r="A41">
        <v>18</v>
      </c>
      <c r="B41">
        <f t="shared" ca="1" si="84"/>
        <v>2</v>
      </c>
      <c r="C41" t="str">
        <f t="shared" ca="1" si="94"/>
        <v>Actor3021m</v>
      </c>
      <c r="D41" t="str">
        <f>IF(ISBLANK(F41),"",
IFERROR(VLOOKUP(F41,[2]ActorTable!$A:$H,MATCH("이름참고",[2]ActorTable!$1:$1,0),0),"캐릭터없음"))</f>
        <v>도스로프</v>
      </c>
      <c r="E41" t="str">
        <f t="shared" ca="1" si="95"/>
        <v/>
      </c>
      <c r="F41" t="s">
        <v>447</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5"/>
        <v>211</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9"/>
        <v>{"dy":18,"sl":2,"id":"Actor0030m","stats":{"tr":3,"trp":6,"str":5,"dex":0,"int":10,"vit":0,"train":0,"wgGr0":0,"wgGr1":0,"wgGr2":0,"wgGr3":18,"wgLk":252}}</v>
      </c>
      <c r="AD41">
        <v>40</v>
      </c>
      <c r="AE41">
        <v>229</v>
      </c>
      <c r="AF41">
        <f t="shared" si="83"/>
        <v>0</v>
      </c>
    </row>
    <row r="42" spans="1:32">
      <c r="A42">
        <v>19</v>
      </c>
      <c r="B42">
        <f t="shared" ca="1" si="84"/>
        <v>1</v>
      </c>
      <c r="C42" t="str">
        <f t="shared" ref="C42:C43" ca="1" si="106">VLOOKUP(RANDBETWEEN(1,COUNTA(Z:Z)-1),Z:AA,2,0)</f>
        <v>Actor0007m</v>
      </c>
      <c r="D42" t="str">
        <f>IF(ISBLANK(F42),"",
IFERROR(VLOOKUP(F42,[2]ActorTable!$A:$H,MATCH("이름참고",[2]ActorTable!$1:$1,0),0),"캐릭터없음"))</f>
        <v>닉스</v>
      </c>
      <c r="E42" t="str">
        <f t="shared" ref="E42:E43" ca="1" si="10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8">VLOOKUP(RANDBETWEEN(1,COUNTA(AD:AD)-1),AD:AE,2,0)</f>
        <v>369</v>
      </c>
      <c r="U42" t="str">
        <f t="shared" ref="U42:U43" ca="1" si="109">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9"/>
        <v>{"dy":19,"sl":1,"id":"Actor1109m","stats":{"tr":3,"trp":6,"str":0,"dex":15,"int":0,"vit":0,"train":0,"wgGr0":0,"wgGr1":0,"wgGr2":0,"wgGr3":18,"wgLk":160}}</v>
      </c>
      <c r="AD42">
        <v>41</v>
      </c>
      <c r="AE42">
        <v>232</v>
      </c>
      <c r="AF42">
        <f t="shared" si="83"/>
        <v>1</v>
      </c>
    </row>
    <row r="43" spans="1:32">
      <c r="A43">
        <v>19</v>
      </c>
      <c r="B43">
        <f t="shared" ca="1" si="84"/>
        <v>2</v>
      </c>
      <c r="C43" t="str">
        <f t="shared" ca="1" si="106"/>
        <v>Actor2238m</v>
      </c>
      <c r="D43" t="str">
        <f>IF(ISBLANK(F43),"",
IFERROR(VLOOKUP(F43,[2]ActorTable!$A:$H,MATCH("이름참고",[2]ActorTable!$1:$1,0),0),"캐릭터없음"))</f>
        <v>솔</v>
      </c>
      <c r="E43" t="str">
        <f t="shared" ca="1" si="107"/>
        <v/>
      </c>
      <c r="F43" t="s">
        <v>409</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8"/>
        <v>178</v>
      </c>
      <c r="U43" t="str">
        <f t="shared" ca="1" si="10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9"/>
        <v>{"dy":19,"sl":2,"id":"Actor2015m","stats":{"tr":3,"trp":6,"str":0,"dex":0,"int":15,"vit":0,"train":0,"wgGr0":0,"wgGr1":0,"wgGr2":0,"wgGr3":18,"wgLk":324}}</v>
      </c>
      <c r="AD43">
        <v>42</v>
      </c>
      <c r="AE43">
        <v>236</v>
      </c>
      <c r="AF43">
        <f t="shared" si="83"/>
        <v>1</v>
      </c>
    </row>
    <row r="44" spans="1:32">
      <c r="A44">
        <v>20</v>
      </c>
      <c r="B44">
        <f t="shared" ca="1" si="84"/>
        <v>1</v>
      </c>
      <c r="C44" t="str">
        <f t="shared" ca="1" si="94"/>
        <v>Actor0240m</v>
      </c>
      <c r="D44" t="str">
        <f>IF(ISBLANK(F44),"",
IFERROR(VLOOKUP(F44,[2]ActorTable!$A:$H,MATCH("이름참고",[2]ActorTable!$1:$1,0),0),"캐릭터없음"))</f>
        <v>프로토27</v>
      </c>
      <c r="E44" t="str">
        <f t="shared" ca="1" si="95"/>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5"/>
        <v>154</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9"/>
        <v>{"dy":20,"sl":1,"id":"Actor1216m","stats":{"tr":3,"trp":6,"str":0,"dex":10,"int":5,"vit":0,"train":0,"wgGr0":0,"wgGr1":0,"wgGr2":0,"wgGr3":18,"wgLk":236}}</v>
      </c>
      <c r="AD44">
        <v>43</v>
      </c>
      <c r="AE44">
        <v>240</v>
      </c>
      <c r="AF44">
        <f t="shared" si="83"/>
        <v>1</v>
      </c>
    </row>
    <row r="45" spans="1:32">
      <c r="A45">
        <v>20</v>
      </c>
      <c r="B45">
        <f t="shared" ca="1" si="84"/>
        <v>2</v>
      </c>
      <c r="C45" t="str">
        <f t="shared" ca="1" si="94"/>
        <v>Actor0037m</v>
      </c>
      <c r="D45" t="str">
        <f>IF(ISBLANK(F45),"",
IFERROR(VLOOKUP(F45,[2]ActorTable!$A:$H,MATCH("이름참고",[2]ActorTable!$1:$1,0),0),"캐릭터없음"))</f>
        <v>튤린</v>
      </c>
      <c r="E45" t="str">
        <f t="shared" ca="1" si="95"/>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5"/>
        <v>280</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9"/>
        <v>{"dy":20,"sl":2,"id":"Actor0037m","stats":{"tr":3,"trp":6,"str":10,"dex":5,"int":0,"vit":0,"train":0,"wgGr0":0,"wgGr1":0,"wgGr2":0,"wgGr3":18,"wgLk":300}}</v>
      </c>
      <c r="AD45">
        <v>44</v>
      </c>
      <c r="AE45">
        <v>244</v>
      </c>
      <c r="AF45">
        <f t="shared" si="83"/>
        <v>1</v>
      </c>
    </row>
    <row r="46" spans="1:32">
      <c r="A46">
        <v>21</v>
      </c>
      <c r="B46">
        <f t="shared" ref="B46" ca="1" si="110">IF(A46&lt;&gt;OFFSET(A46,-1,0),1,OFFSET(B46,-1,0)+1)</f>
        <v>1</v>
      </c>
      <c r="C46" t="str">
        <f t="shared" ref="C46" ca="1" si="111">VLOOKUP(RANDBETWEEN(1,COUNTA(Z:Z)-1),Z:AA,2,0)</f>
        <v>Actor0236m</v>
      </c>
      <c r="D46" t="str">
        <f>IF(ISBLANK(F46),"",
IFERROR(VLOOKUP(F46,[2]ActorTable!$A:$H,MATCH("이름참고",[2]ActorTable!$1:$1,0),0),"캐릭터없음"))</f>
        <v>니엘</v>
      </c>
      <c r="E46" t="str">
        <f t="shared" ref="E46" ca="1" si="112">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3">VLOOKUP(RANDBETWEEN(1,COUNTA(AD:AD)-1),AD:AE,2,0)</f>
        <v>236</v>
      </c>
      <c r="U46" t="str">
        <f t="shared" ref="U46" ca="1" si="114">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5">"{"""&amp;A$1&amp;""":"&amp;A46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 t="shared" si="83"/>
        <v>1</v>
      </c>
    </row>
    <row r="47" spans="1:32">
      <c r="A47">
        <v>21</v>
      </c>
      <c r="B47">
        <f t="shared" ca="1" si="84"/>
        <v>2</v>
      </c>
      <c r="C47" t="str">
        <f t="shared" ca="1" si="94"/>
        <v>Actor2128m</v>
      </c>
      <c r="D47" t="str">
        <f>IF(ISBLANK(F47),"",
IFERROR(VLOOKUP(F47,[2]ActorTable!$A:$H,MATCH("이름참고",[2]ActorTable!$1:$1,0),0),"캐릭터없음"))</f>
        <v>케이저</v>
      </c>
      <c r="E47" t="str">
        <f t="shared" ca="1" si="95"/>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5"/>
        <v>360</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9"/>
        <v>{"dy":21,"sl":2,"id":"Actor0113m","stats":{"tr":3,"trp":6,"str":0,"dex":15,"int":0,"vit":0,"train":0,"wgGr0":0,"wgGr1":0,"wgGr2":0,"wgGr3":18,"wgLk":297}}</v>
      </c>
      <c r="AD47">
        <v>46</v>
      </c>
      <c r="AE47">
        <v>252</v>
      </c>
      <c r="AF47">
        <f t="shared" si="83"/>
        <v>1</v>
      </c>
    </row>
    <row r="48" spans="1:32">
      <c r="A48">
        <v>21</v>
      </c>
      <c r="B48">
        <f t="shared" ca="1" si="84"/>
        <v>3</v>
      </c>
      <c r="C48" t="str">
        <f t="shared" ca="1" si="94"/>
        <v>Actor2010m</v>
      </c>
      <c r="D48" t="str">
        <f>IF(ISBLANK(F48),"",
IFERROR(VLOOKUP(F48,[2]ActorTable!$A:$H,MATCH("이름참고",[2]ActorTable!$1:$1,0),0),"캐릭터없음"))</f>
        <v>플랜도</v>
      </c>
      <c r="E48" t="str">
        <f t="shared" ca="1" si="95"/>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5"/>
        <v>284</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9"/>
        <v>{"dy":21,"sl":3,"id":"Actor1039m","stats":{"tr":3,"trp":6,"str":5,"dex":0,"int":10,"vit":0,"train":0,"wgGr0":0,"wgGr1":0,"wgGr2":0,"wgGr3":18,"wgLk":145}}</v>
      </c>
      <c r="AD48">
        <v>47</v>
      </c>
      <c r="AE48">
        <v>256</v>
      </c>
      <c r="AF48">
        <f t="shared" si="83"/>
        <v>0</v>
      </c>
    </row>
    <row r="49" spans="1:32">
      <c r="A49">
        <v>22</v>
      </c>
      <c r="B49">
        <f t="shared" ref="B49" ca="1" si="116">IF(A49&lt;&gt;OFFSET(A49,-1,0),1,OFFSET(B49,-1,0)+1)</f>
        <v>1</v>
      </c>
      <c r="C49" t="str">
        <f t="shared" ca="1" si="94"/>
        <v>Actor0007m</v>
      </c>
      <c r="D49" t="str">
        <f>IF(ISBLANK(F49),"",
IFERROR(VLOOKUP(F49,[2]ActorTable!$A:$H,MATCH("이름참고",[2]ActorTable!$1:$1,0),0),"캐릭터없음"))</f>
        <v>메디아</v>
      </c>
      <c r="E49" t="str">
        <f t="shared" ca="1" si="95"/>
        <v/>
      </c>
      <c r="F49" t="s">
        <v>423</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5"/>
        <v>178</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7">"{"""&amp;A$1&amp;""":"&amp;A49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 t="shared" si="83"/>
        <v>1</v>
      </c>
    </row>
    <row r="50" spans="1:32">
      <c r="A50">
        <v>22</v>
      </c>
      <c r="B50">
        <f t="shared" ca="1" si="84"/>
        <v>2</v>
      </c>
      <c r="C50" t="str">
        <f t="shared" ref="C50" ca="1" si="118">VLOOKUP(RANDBETWEEN(1,COUNTA(Z:Z)-1),Z:AA,2,0)</f>
        <v>Actor0236m</v>
      </c>
      <c r="D50" t="str">
        <f>IF(ISBLANK(F50),"",
IFERROR(VLOOKUP(F50,[2]ActorTable!$A:$H,MATCH("이름참고",[2]ActorTable!$1:$1,0),0),"캐릭터없음"))</f>
        <v>프리스</v>
      </c>
      <c r="E50" t="str">
        <f t="shared" ref="E50" ca="1" si="11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20">VLOOKUP(RANDBETWEEN(1,COUNTA(AD:AD)-1),AD:AE,2,0)</f>
        <v>157</v>
      </c>
      <c r="U50" t="str">
        <f t="shared" ref="U50" ca="1" si="121">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9"/>
        <v>{"dy":22,"sl":2,"id":"Actor0125m","stats":{"tr":3,"trp":6,"str":0,"dex":10,"int":5,"vit":0,"train":0,"wgGr0":0,"wgGr1":0,"wgGr2":0,"wgGr3":18,"wgLk":352}}</v>
      </c>
      <c r="AD50">
        <v>49</v>
      </c>
      <c r="AE50">
        <v>264</v>
      </c>
      <c r="AF50">
        <f t="shared" si="83"/>
        <v>1</v>
      </c>
    </row>
    <row r="51" spans="1:32">
      <c r="A51">
        <v>22</v>
      </c>
      <c r="B51">
        <f t="shared" ca="1" si="84"/>
        <v>3</v>
      </c>
      <c r="C51" t="str">
        <f t="shared" ref="C51" ca="1" si="122">VLOOKUP(RANDBETWEEN(1,COUNTA(Z:Z)-1),Z:AA,2,0)</f>
        <v>Actor1216m</v>
      </c>
      <c r="D51" t="str">
        <f>IF(ISBLANK(F51),"",
IFERROR(VLOOKUP(F51,[2]ActorTable!$A:$H,MATCH("이름참고",[2]ActorTable!$1:$1,0),0),"캐릭터없음"))</f>
        <v>클라크</v>
      </c>
      <c r="E51" t="str">
        <f t="shared" ref="E51" ca="1" si="12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4">VLOOKUP(RANDBETWEEN(1,COUNTA(AD:AD)-1),AD:AE,2,0)</f>
        <v>288</v>
      </c>
      <c r="U51" t="str">
        <f t="shared" ref="U51" ca="1" si="125">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9"/>
        <v>{"dy":22,"sl":3,"id":"Actor2011m","stats":{"tr":3,"trp":6,"str":0,"dex":5,"int":10,"vit":0,"train":0,"wgGr0":0,"wgGr1":0,"wgGr2":0,"wgGr3":18,"wgLk":199}}</v>
      </c>
      <c r="AD51">
        <v>50</v>
      </c>
      <c r="AE51">
        <v>268</v>
      </c>
      <c r="AF51">
        <f t="shared" si="83"/>
        <v>1</v>
      </c>
    </row>
    <row r="52" spans="1:32">
      <c r="A52">
        <v>23</v>
      </c>
      <c r="B52">
        <f t="shared" ca="1" si="84"/>
        <v>1</v>
      </c>
      <c r="C52" t="str">
        <f t="shared" ref="C52" ca="1" si="126">VLOOKUP(RANDBETWEEN(1,COUNTA(Z:Z)-1),Z:AA,2,0)</f>
        <v>Actor1029m</v>
      </c>
      <c r="D52" t="str">
        <f>IF(ISBLANK(F52),"",
IFERROR(VLOOKUP(F52,[2]ActorTable!$A:$H,MATCH("이름참고",[2]ActorTable!$1:$1,0),0),"캐릭터없음"))</f>
        <v>오비우스</v>
      </c>
      <c r="E52" t="str">
        <f t="shared" ref="E52" ca="1" si="127">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8">VLOOKUP(RANDBETWEEN(1,COUNTA(AD:AD)-1),AD:AE,2,0)</f>
        <v>190</v>
      </c>
      <c r="U52" t="str">
        <f t="shared" ref="U52" ca="1" si="129">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9"/>
        <v>{"dy":23,"sl":1,"id":"Actor1141m","stats":{"tr":3,"trp":6,"str":0,"dex":8,"int":7,"vit":0,"train":0,"wgGr0":0,"wgGr1":0,"wgGr2":0,"wgGr3":18,"wgLk":190}}</v>
      </c>
      <c r="AD52">
        <v>51</v>
      </c>
      <c r="AE52">
        <v>272</v>
      </c>
      <c r="AF52">
        <f t="shared" si="83"/>
        <v>0</v>
      </c>
    </row>
    <row r="53" spans="1:32">
      <c r="A53">
        <v>23</v>
      </c>
      <c r="B53">
        <f t="shared" ref="B53" ca="1" si="130">IF(A53&lt;&gt;OFFSET(A53,-1,0),1,OFFSET(B53,-1,0)+1)</f>
        <v>2</v>
      </c>
      <c r="C53" t="str">
        <f t="shared" ref="C53" ca="1" si="131">VLOOKUP(RANDBETWEEN(1,COUNTA(Z:Z)-1),Z:AA,2,0)</f>
        <v>Actor3022m</v>
      </c>
      <c r="D53" t="str">
        <f>IF(ISBLANK(F53),"",
IFERROR(VLOOKUP(F53,[2]ActorTable!$A:$H,MATCH("이름참고",[2]ActorTable!$1:$1,0),0),"캐릭터없음"))</f>
        <v>도스로프</v>
      </c>
      <c r="E53" t="str">
        <f t="shared" ref="E53" ca="1" si="132">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3">VLOOKUP(RANDBETWEEN(1,COUNTA(AD:AD)-1),AD:AE,2,0)</f>
        <v>211</v>
      </c>
      <c r="U53" t="str">
        <f t="shared" ref="U53" ca="1" si="134">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5">"{"""&amp;A$1&amp;""":"&amp;A53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 t="shared" si="83"/>
        <v>1</v>
      </c>
    </row>
    <row r="54" spans="1:32">
      <c r="A54">
        <v>24</v>
      </c>
      <c r="B54">
        <f t="shared" ca="1" si="84"/>
        <v>1</v>
      </c>
      <c r="C54" t="str">
        <f t="shared" ca="1" si="94"/>
        <v>Actor3022m</v>
      </c>
      <c r="D54" t="str">
        <f>IF(ISBLANK(F54),"",
IFERROR(VLOOKUP(F54,[2]ActorTable!$A:$H,MATCH("이름참고",[2]ActorTable!$1:$1,0),0),"캐릭터없음"))</f>
        <v>카츄진</v>
      </c>
      <c r="E54" t="str">
        <f t="shared" ca="1" si="95"/>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5"/>
        <v>190</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9"/>
        <v>{"dy":24,"sl":1,"id":"Actor3117m","stats":{"tr":3,"trp":6,"str":5,"dex":10,"int":0,"vit":0,"train":0,"wgGr0":0,"wgGr1":0,"wgGr2":0,"wgGr3":18,"wgLk":226}}</v>
      </c>
      <c r="AD54">
        <v>53</v>
      </c>
      <c r="AE54">
        <v>280</v>
      </c>
      <c r="AF54">
        <f t="shared" si="83"/>
        <v>1</v>
      </c>
    </row>
    <row r="55" spans="1:32">
      <c r="A55">
        <v>24</v>
      </c>
      <c r="B55">
        <f t="shared" ref="B55" ca="1" si="136">IF(A55&lt;&gt;OFFSET(A55,-1,0),1,OFFSET(B55,-1,0)+1)</f>
        <v>2</v>
      </c>
      <c r="C55" t="str">
        <f t="shared" ca="1" si="94"/>
        <v>Actor3021m</v>
      </c>
      <c r="D55" t="str">
        <f>IF(ISBLANK(F55),"",
IFERROR(VLOOKUP(F55,[2]ActorTable!$A:$H,MATCH("이름참고",[2]ActorTable!$1:$1,0),0),"캐릭터없음"))</f>
        <v>솔</v>
      </c>
      <c r="E55" t="str">
        <f t="shared" ca="1" si="95"/>
        <v/>
      </c>
      <c r="F55" t="s">
        <v>409</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5"/>
        <v>208</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7">"{"""&amp;A$1&amp;""":"&amp;A55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 t="shared" si="83"/>
        <v>1</v>
      </c>
    </row>
    <row r="56" spans="1:32">
      <c r="A56">
        <v>25</v>
      </c>
      <c r="B56">
        <f t="shared" ca="1" si="84"/>
        <v>1</v>
      </c>
      <c r="C56" t="str">
        <f t="shared" ca="1" si="94"/>
        <v>Actor1039m</v>
      </c>
      <c r="D56" t="str">
        <f>IF(ISBLANK(F56),"",
IFERROR(VLOOKUP(F56,[2]ActorTable!$A:$H,MATCH("이름참고",[2]ActorTable!$1:$1,0),0),"캐릭터없음"))</f>
        <v>닉스</v>
      </c>
      <c r="E56" t="str">
        <f t="shared" ca="1" si="95"/>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5"/>
        <v>321</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9"/>
        <v>{"dy":25,"sl":1,"id":"Actor1109m","stats":{"tr":3,"trp":6,"str":15,"dex":0,"int":0,"vit":0,"train":0,"wgGr0":0,"wgGr1":0,"wgGr2":0,"wgGr3":18,"wgLk":264}}</v>
      </c>
      <c r="AD56">
        <v>55</v>
      </c>
      <c r="AE56">
        <v>288</v>
      </c>
      <c r="AF56">
        <f t="shared" si="83"/>
        <v>1</v>
      </c>
    </row>
    <row r="57" spans="1:32">
      <c r="A57">
        <v>25</v>
      </c>
      <c r="B57">
        <f t="shared" ca="1" si="84"/>
        <v>2</v>
      </c>
      <c r="C57" t="str">
        <f t="shared" ca="1" si="94"/>
        <v>Actor2238m</v>
      </c>
      <c r="D57" t="str">
        <f>IF(ISBLANK(F57),"",
IFERROR(VLOOKUP(F57,[2]ActorTable!$A:$H,MATCH("이름참고",[2]ActorTable!$1:$1,0),0),"캐릭터없음"))</f>
        <v>러센트</v>
      </c>
      <c r="E57" t="str">
        <f t="shared" ca="1" si="95"/>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5"/>
        <v>360</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9"/>
        <v>{"dy":25,"sl":2,"id":"Actor0024m","stats":{"tr":3,"trp":6,"str":10,"dex":0,"int":0,"vit":5,"train":0,"wgGr0":0,"wgGr1":0,"wgGr2":0,"wgGr3":18,"wgLk":344}}</v>
      </c>
      <c r="AD57">
        <v>56</v>
      </c>
      <c r="AE57">
        <v>291</v>
      </c>
      <c r="AF57">
        <f t="shared" si="83"/>
        <v>1</v>
      </c>
    </row>
    <row r="58" spans="1:32">
      <c r="A58">
        <v>26</v>
      </c>
      <c r="B58">
        <f t="shared" ca="1" si="84"/>
        <v>1</v>
      </c>
      <c r="C58" t="str">
        <f t="shared" ref="C58:C59" ca="1" si="138">VLOOKUP(RANDBETWEEN(1,COUNTA(Z:Z)-1),Z:AA,2,0)</f>
        <v>Actor2010m</v>
      </c>
      <c r="D58" t="str">
        <f>IF(ISBLANK(F58),"",
IFERROR(VLOOKUP(F58,[2]ActorTable!$A:$H,MATCH("이름참고",[2]ActorTable!$1:$1,0),0),"캐릭터없음"))</f>
        <v>베이</v>
      </c>
      <c r="E58" t="str">
        <f t="shared" ref="E58:E59" ca="1" si="139">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40">VLOOKUP(RANDBETWEEN(1,COUNTA(AD:AD)-1),AD:AE,2,0)</f>
        <v>260</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4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 t="shared" si="83"/>
        <v>0</v>
      </c>
    </row>
    <row r="59" spans="1:32">
      <c r="A59">
        <v>26</v>
      </c>
      <c r="B59">
        <f t="shared" ca="1" si="84"/>
        <v>2</v>
      </c>
      <c r="C59" t="str">
        <f t="shared" ca="1" si="138"/>
        <v>Actor3114m</v>
      </c>
      <c r="D59" t="str">
        <f>IF(ISBLANK(F59),"",
IFERROR(VLOOKUP(F59,[2]ActorTable!$A:$H,MATCH("이름참고",[2]ActorTable!$1:$1,0),0),"캐릭터없음"))</f>
        <v>클라크</v>
      </c>
      <c r="E59" t="str">
        <f t="shared" ca="1" si="139"/>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42">VLOOKUP(RANDBETWEEN(1,COUNTA(AD:AD)-1),AD:AE,2,0)</f>
        <v>344</v>
      </c>
      <c r="U59" t="str">
        <f t="shared" ref="U59" ca="1" si="143">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4">"{"""&amp;A$1&amp;""":"&amp;A59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 t="shared" si="83"/>
        <v>1</v>
      </c>
    </row>
    <row r="60" spans="1:32">
      <c r="A60">
        <v>27</v>
      </c>
      <c r="B60">
        <f t="shared" ca="1" si="84"/>
        <v>1</v>
      </c>
      <c r="C60" t="str">
        <f t="shared" ca="1" si="94"/>
        <v>Actor2015m</v>
      </c>
      <c r="D60" t="str">
        <f>IF(ISBLANK(F60),"",
IFERROR(VLOOKUP(F60,[2]ActorTable!$A:$H,MATCH("이름참고",[2]ActorTable!$1:$1,0),0),"캐릭터없음"))</f>
        <v>프로토27</v>
      </c>
      <c r="E60" t="str">
        <f t="shared" ca="1" si="95"/>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5">VLOOKUP(RANDBETWEEN(1,COUNTA(AD:AD)-1),AD:AE,2,0)</f>
        <v>336</v>
      </c>
      <c r="U60" t="str">
        <f t="shared" ref="U60" ca="1" si="146">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7">"{"""&amp;A$1&amp;""":"&amp;A60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 t="shared" si="83"/>
        <v>1</v>
      </c>
    </row>
    <row r="61" spans="1:32">
      <c r="A61">
        <v>27</v>
      </c>
      <c r="B61">
        <f t="shared" ca="1" si="84"/>
        <v>2</v>
      </c>
      <c r="C61" t="str">
        <f t="shared" ca="1" si="94"/>
        <v>Actor1218m</v>
      </c>
      <c r="D61" t="str">
        <f>IF(ISBLANK(F61),"",
IFERROR(VLOOKUP(F61,[2]ActorTable!$A:$H,MATCH("이름참고",[2]ActorTable!$1:$1,0),0),"캐릭터없음"))</f>
        <v>테이슨</v>
      </c>
      <c r="E61" t="str">
        <f t="shared" ca="1" si="95"/>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8">VLOOKUP(RANDBETWEEN(1,COUNTA(AD:AD)-1),AD:AE,2,0)</f>
        <v>109</v>
      </c>
      <c r="U61" t="str">
        <f t="shared" ref="U61:U64" ca="1" si="149">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50">"{"""&amp;A$1&amp;""":"&amp;A61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 t="shared" si="83"/>
        <v>1</v>
      </c>
    </row>
    <row r="62" spans="1:32">
      <c r="A62">
        <v>27</v>
      </c>
      <c r="B62">
        <f t="shared" ref="B62" ca="1" si="151">IF(A62&lt;&gt;OFFSET(A62,-1,0),1,OFFSET(B62,-1,0)+1)</f>
        <v>3</v>
      </c>
      <c r="C62" t="str">
        <f t="shared" ref="C62" ca="1" si="152">VLOOKUP(RANDBETWEEN(1,COUNTA(Z:Z)-1),Z:AA,2,0)</f>
        <v>Actor0113m</v>
      </c>
      <c r="D62" t="str">
        <f>IF(ISBLANK(F62),"",
IFERROR(VLOOKUP(F62,[2]ActorTable!$A:$H,MATCH("이름참고",[2]ActorTable!$1:$1,0),0),"캐릭터없음"))</f>
        <v>롤라</v>
      </c>
      <c r="E62" t="str">
        <f t="shared" ref="E62" ca="1" si="153">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8"/>
        <v>154</v>
      </c>
      <c r="U62"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50"/>
        <v>{"dy":27,"sl":3,"id":"Actor3019m","stats":{"tr":3,"trp":6,"str":0,"dex":5,"int":10,"vit":0,"train":0,"wgGr0":0,"wgGr1":0,"wgGr2":0,"wgGr3":18,"wgLk":154}}</v>
      </c>
      <c r="AD62">
        <v>61</v>
      </c>
      <c r="AE62">
        <v>306</v>
      </c>
      <c r="AF62">
        <f t="shared" si="83"/>
        <v>1</v>
      </c>
    </row>
    <row r="63" spans="1:32">
      <c r="A63">
        <v>28</v>
      </c>
      <c r="B63">
        <f t="shared" ca="1" si="84"/>
        <v>1</v>
      </c>
      <c r="C63" t="str">
        <f t="shared" ref="C63:C64" ca="1" si="154">VLOOKUP(RANDBETWEEN(1,COUNTA(Z:Z)-1),Z:AA,2,0)</f>
        <v>Actor3231m</v>
      </c>
      <c r="D63" t="str">
        <f>IF(ISBLANK(F63),"",
IFERROR(VLOOKUP(F63,[2]ActorTable!$A:$H,MATCH("이름참고",[2]ActorTable!$1:$1,0),0),"캐릭터없음"))</f>
        <v>카츄진</v>
      </c>
      <c r="E63" t="str">
        <f t="shared" ref="E63:E64" ca="1" si="155">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8"/>
        <v>356</v>
      </c>
      <c r="U63"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9"/>
        <v>{"dy":28,"sl":1,"id":"Actor3117m","stats":{"tr":3,"trp":6,"str":0,"dex":0,"int":15,"vit":0,"train":0,"wgGr0":0,"wgGr1":0,"wgGr2":0,"wgGr3":18,"wgLk":196}}</v>
      </c>
      <c r="AD63">
        <v>62</v>
      </c>
      <c r="AE63">
        <v>309</v>
      </c>
      <c r="AF63">
        <f t="shared" si="83"/>
        <v>1</v>
      </c>
    </row>
    <row r="64" spans="1:32">
      <c r="A64">
        <v>28</v>
      </c>
      <c r="B64">
        <f t="shared" ca="1" si="84"/>
        <v>2</v>
      </c>
      <c r="C64" t="str">
        <f t="shared" ca="1" si="154"/>
        <v>Actor0104m</v>
      </c>
      <c r="D64" t="str">
        <f>IF(ISBLANK(F64),"",
IFERROR(VLOOKUP(F64,[2]ActorTable!$A:$H,MATCH("이름참고",[2]ActorTable!$1:$1,0),0),"캐릭터없음"))</f>
        <v>헤르윈</v>
      </c>
      <c r="E64" t="str">
        <f t="shared" ca="1" si="155"/>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8"/>
        <v>133</v>
      </c>
      <c r="U64"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9"/>
        <v>{"dy":28,"sl":2,"id":"Actor0007m","stats":{"tr":3,"trp":6,"str":7,"dex":8,"int":0,"vit":0,"train":0,"wgGr0":0,"wgGr1":0,"wgGr2":0,"wgGr3":18,"wgLk":280}}</v>
      </c>
      <c r="AD64">
        <v>63</v>
      </c>
      <c r="AE64">
        <v>312</v>
      </c>
      <c r="AF64">
        <f t="shared" si="83"/>
        <v>0</v>
      </c>
    </row>
    <row r="65" spans="1:32">
      <c r="A65">
        <v>29</v>
      </c>
      <c r="B65">
        <f t="shared" ca="1" si="84"/>
        <v>1</v>
      </c>
      <c r="C65" t="str">
        <f t="shared" ca="1" si="94"/>
        <v>Actor3117m</v>
      </c>
      <c r="D65" t="str">
        <f>IF(ISBLANK(F65),"",
IFERROR(VLOOKUP(F65,[2]ActorTable!$A:$H,MATCH("이름참고",[2]ActorTable!$1:$1,0),0),"캐릭터없음"))</f>
        <v>프리스</v>
      </c>
      <c r="E65" t="str">
        <f t="shared" ca="1" si="95"/>
        <v/>
      </c>
      <c r="F65" t="s">
        <v>434</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5"/>
        <v>366</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9"/>
        <v>{"dy":29,"sl":1,"id":"Actor0125m","stats":{"tr":3,"trp":6,"str":0,"dex":8,"int":7,"vit":0,"train":0,"wgGr0":0,"wgGr1":0,"wgGr2":0,"wgGr3":18,"wgLk":363}}</v>
      </c>
      <c r="AD65">
        <v>64</v>
      </c>
      <c r="AE65">
        <v>315</v>
      </c>
      <c r="AF65">
        <f t="shared" si="83"/>
        <v>1</v>
      </c>
    </row>
    <row r="66" spans="1:32">
      <c r="A66">
        <v>29</v>
      </c>
      <c r="B66">
        <f t="shared" ca="1" si="84"/>
        <v>2</v>
      </c>
      <c r="C66" t="str">
        <f t="shared" ca="1" si="94"/>
        <v>Actor0030m</v>
      </c>
      <c r="D66" t="str">
        <f>IF(ISBLANK(F66),"",
IFERROR(VLOOKUP(F66,[2]ActorTable!$A:$H,MATCH("이름참고",[2]ActorTable!$1:$1,0),0),"캐릭터없음"))</f>
        <v>그루퍼스</v>
      </c>
      <c r="E66" t="str">
        <f t="shared" ca="1" si="95"/>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5"/>
        <v>244</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9"/>
        <v>{"dy":29,"sl":2,"id":"Actor2010m","stats":{"tr":3,"trp":6,"str":0,"dex":0,"int":15,"vit":0,"train":0,"wgGr0":0,"wgGr1":0,"wgGr2":0,"wgGr3":18,"wgLk":340}}</v>
      </c>
      <c r="AD66">
        <v>65</v>
      </c>
      <c r="AE66">
        <v>318</v>
      </c>
      <c r="AF66">
        <f t="shared" ref="AF66:AF81" si="156">COUNTIF(R:R,AE66)</f>
        <v>1</v>
      </c>
    </row>
    <row r="67" spans="1:32">
      <c r="A67">
        <v>30</v>
      </c>
      <c r="B67">
        <f t="shared" ca="1" si="84"/>
        <v>1</v>
      </c>
      <c r="C67" t="str">
        <f t="shared" ca="1" si="94"/>
        <v>Actor2235m</v>
      </c>
      <c r="D67" t="str">
        <f>IF(ISBLANK(F67),"",
IFERROR(VLOOKUP(F67,[2]ActorTable!$A:$H,MATCH("이름참고",[2]ActorTable!$1:$1,0),0),"캐릭터없음"))</f>
        <v>슬로니카</v>
      </c>
      <c r="E67" t="str">
        <f t="shared" ca="1" si="95"/>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5"/>
        <v>145</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9"/>
        <v>{"dy":30,"sl":1,"id":"Actor3114m","stats":{"tr":3,"trp":6,"str":0,"dex":5,"int":10,"vit":0,"train":0,"wgGr0":0,"wgGr1":0,"wgGr2":0,"wgGr3":18,"wgLk":303}}</v>
      </c>
      <c r="AD67">
        <v>66</v>
      </c>
      <c r="AE67">
        <v>321</v>
      </c>
      <c r="AF67">
        <f t="shared" si="156"/>
        <v>1</v>
      </c>
    </row>
    <row r="68" spans="1:32">
      <c r="A68">
        <v>30</v>
      </c>
      <c r="B68">
        <f t="shared" ca="1" si="84"/>
        <v>2</v>
      </c>
      <c r="C68" t="str">
        <f t="shared" ref="C68" ca="1" si="157">VLOOKUP(RANDBETWEEN(1,COUNTA(Z:Z)-1),Z:AA,2,0)</f>
        <v>Actor1108m</v>
      </c>
      <c r="D68" t="str">
        <f>IF(ISBLANK(F68),"",
IFERROR(VLOOKUP(F68,[2]ActorTable!$A:$H,MATCH("이름참고",[2]ActorTable!$1:$1,0),0),"캐릭터없음"))</f>
        <v>에이잭</v>
      </c>
      <c r="E68" t="str">
        <f t="shared" ref="E68" ca="1" si="158">IF(AND(B68&lt;=OFFSET(B68,1,0),NOT(ISBLANK(F68))),
IF(F68=OFFSET(F68,1,0),"같음",""),"")</f>
        <v/>
      </c>
      <c r="F68" t="s">
        <v>406</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9">VLOOKUP(RANDBETWEEN(1,COUNTA(AD:AD)-1),AD:AE,2,0)</f>
        <v>276</v>
      </c>
      <c r="U68" t="str">
        <f t="shared" ref="U68" ca="1" si="160">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9"/>
        <v>{"dy":30,"sl":2,"id":"Actor1029m","stats":{"tr":3,"trp":6,"str":5,"dex":5,"int":0,"vit":5,"train":0,"wgGr0":0,"wgGr1":0,"wgGr2":0,"wgGr3":18,"wgLk":172}}</v>
      </c>
      <c r="AD68">
        <v>67</v>
      </c>
      <c r="AE68">
        <v>324</v>
      </c>
      <c r="AF68">
        <f t="shared" si="156"/>
        <v>1</v>
      </c>
    </row>
    <row r="69" spans="1:32">
      <c r="A69">
        <v>31</v>
      </c>
      <c r="B69">
        <f t="shared" ca="1" si="84"/>
        <v>1</v>
      </c>
      <c r="C69" t="str">
        <f t="shared" ref="C69" ca="1" si="161">VLOOKUP(RANDBETWEEN(1,COUNTA(Z:Z)-1),Z:AA,2,0)</f>
        <v>Actor0240m</v>
      </c>
      <c r="D69" t="str">
        <f>IF(ISBLANK(F69),"",
IFERROR(VLOOKUP(F69,[2]ActorTable!$A:$H,MATCH("이름참고",[2]ActorTable!$1:$1,0),0),"캐릭터없음"))</f>
        <v>케이저</v>
      </c>
      <c r="E69" t="str">
        <f t="shared" ref="E69" ca="1" si="162">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63">VLOOKUP(RANDBETWEEN(1,COUNTA(AD:AD)-1),AD:AE,2,0)</f>
        <v>366</v>
      </c>
      <c r="U69" t="str">
        <f t="shared" ref="U69" ca="1" si="164">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5">"{"""&amp;A$1&amp;""":"&amp;A69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 t="shared" si="156"/>
        <v>1</v>
      </c>
    </row>
    <row r="70" spans="1:32">
      <c r="A70">
        <v>31</v>
      </c>
      <c r="B70">
        <f t="shared" ref="B70" ca="1" si="166">IF(A70&lt;&gt;OFFSET(A70,-1,0),1,OFFSET(B70,-1,0)+1)</f>
        <v>2</v>
      </c>
      <c r="C70" t="str">
        <f t="shared" ref="C70" ca="1" si="167">VLOOKUP(RANDBETWEEN(1,COUNTA(Z:Z)-1),Z:AA,2,0)</f>
        <v>Actor0240m</v>
      </c>
      <c r="D70" t="str">
        <f>IF(ISBLANK(F70),"",
IFERROR(VLOOKUP(F70,[2]ActorTable!$A:$H,MATCH("이름참고",[2]ActorTable!$1:$1,0),0),"캐릭터없음"))</f>
        <v>딘즈</v>
      </c>
      <c r="E70" t="str">
        <f t="shared" ref="E70" ca="1" si="168">IF(AND(B70&lt;=OFFSET(B70,1,0),NOT(ISBLANK(F70))),
IF(F70=OFFSET(F70,1,0),"같음",""),"")</f>
        <v/>
      </c>
      <c r="F70" t="s">
        <v>489</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9">VLOOKUP(RANDBETWEEN(1,COUNTA(AD:AD)-1),AD:AE,2,0)</f>
        <v>226</v>
      </c>
      <c r="U70" t="str">
        <f t="shared" ref="U70" ca="1" si="170">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7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 t="shared" si="156"/>
        <v>1</v>
      </c>
    </row>
    <row r="71" spans="1:32">
      <c r="AD71">
        <v>70</v>
      </c>
      <c r="AE71">
        <v>336</v>
      </c>
      <c r="AF71">
        <f t="shared" si="156"/>
        <v>1</v>
      </c>
    </row>
    <row r="72" spans="1:32">
      <c r="AD72">
        <v>71</v>
      </c>
      <c r="AE72">
        <v>340</v>
      </c>
      <c r="AF72">
        <f t="shared" si="156"/>
        <v>1</v>
      </c>
    </row>
    <row r="73" spans="1:32">
      <c r="AD73">
        <v>72</v>
      </c>
      <c r="AE73">
        <v>344</v>
      </c>
      <c r="AF73">
        <f t="shared" si="156"/>
        <v>1</v>
      </c>
    </row>
    <row r="74" spans="1:32">
      <c r="AD74">
        <v>73</v>
      </c>
      <c r="AE74">
        <v>348</v>
      </c>
      <c r="AF74">
        <f t="shared" si="156"/>
        <v>1</v>
      </c>
    </row>
    <row r="75" spans="1:32">
      <c r="AD75">
        <v>74</v>
      </c>
      <c r="AE75">
        <v>352</v>
      </c>
      <c r="AF75">
        <f t="shared" si="156"/>
        <v>1</v>
      </c>
    </row>
    <row r="76" spans="1:32">
      <c r="AD76">
        <v>75</v>
      </c>
      <c r="AE76">
        <v>356</v>
      </c>
      <c r="AF76">
        <f t="shared" si="156"/>
        <v>1</v>
      </c>
    </row>
    <row r="77" spans="1:32">
      <c r="AD77">
        <v>76</v>
      </c>
      <c r="AE77">
        <v>360</v>
      </c>
      <c r="AF77">
        <f t="shared" si="156"/>
        <v>1</v>
      </c>
    </row>
    <row r="78" spans="1:32">
      <c r="AD78">
        <v>77</v>
      </c>
      <c r="AE78">
        <v>363</v>
      </c>
      <c r="AF78">
        <f t="shared" si="156"/>
        <v>1</v>
      </c>
    </row>
    <row r="79" spans="1:32">
      <c r="AD79">
        <v>78</v>
      </c>
      <c r="AE79">
        <v>366</v>
      </c>
      <c r="AF79">
        <f t="shared" si="156"/>
        <v>1</v>
      </c>
    </row>
    <row r="80" spans="1:32">
      <c r="AD80">
        <v>79</v>
      </c>
      <c r="AE80">
        <v>369</v>
      </c>
      <c r="AF80">
        <f t="shared" si="156"/>
        <v>1</v>
      </c>
    </row>
    <row r="81" spans="30:32">
      <c r="AD81">
        <v>80</v>
      </c>
      <c r="AE81">
        <v>372</v>
      </c>
      <c r="AF81">
        <f t="shared" si="156"/>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2022-05-17T10:24:51Z</dcterms:modified>
</cp:coreProperties>
</file>