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D50B464C-9016-4D44-8346-83BEE5CB1D84}" xr6:coauthVersionLast="45" xr6:coauthVersionMax="45" xr10:uidLastSave="{00000000-0000-0000-0000-000000000000}"/>
  <bookViews>
    <workbookView xWindow="-120" yWindow="-120" windowWidth="29040" windowHeight="15840" activeTab="3"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4" i="3" l="1"/>
  <c r="G13" i="3"/>
  <c r="G12" i="3"/>
  <c r="G11" i="3"/>
  <c r="G10" i="3"/>
  <c r="G9" i="3"/>
  <c r="G8" i="3"/>
  <c r="G7" i="3"/>
  <c r="G6" i="3"/>
  <c r="G5" i="3"/>
  <c r="G4" i="3"/>
  <c r="G3" i="3"/>
  <c r="G2" i="3"/>
  <c r="E9" i="3" l="1"/>
  <c r="E7" i="3" l="1"/>
  <c r="E2" i="3" l="1"/>
  <c r="E3" i="3"/>
  <c r="E4" i="3"/>
  <c r="E5" i="3"/>
  <c r="E6" i="3"/>
  <c r="E8" i="3"/>
  <c r="E10" i="3"/>
  <c r="E11" i="3"/>
  <c r="E12" i="3"/>
  <c r="E13" i="3"/>
  <c r="C14" i="3" l="1"/>
  <c r="E14"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13"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30;</t>
        </r>
      </text>
    </comment>
    <comment ref="A14"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1000;</t>
        </r>
      </text>
    </comment>
    <comment ref="A15"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10;</t>
        </r>
      </text>
    </comment>
    <comment ref="A16"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*3</t>
        </r>
      </text>
    </comment>
    <comment ref="A17"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1"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23"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B7"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이다</t>
        </r>
      </text>
    </comment>
    <comment ref="A13" authorId="0" shapeId="0" xr:uid="{FE2F6066-DDA0-4F6B-BD41-B9B70761B344}">
      <text>
        <r>
          <rPr>
            <sz val="9"/>
            <color indexed="81"/>
            <rFont val="돋움"/>
            <family val="3"/>
            <charset val="129"/>
          </rPr>
          <t>넘버에</t>
        </r>
        <r>
          <rPr>
            <sz val="9"/>
            <color indexed="81"/>
            <rFont val="Tahoma"/>
            <family val="2"/>
          </rPr>
          <t xml:space="preserve"> 0 </t>
        </r>
        <r>
          <rPr>
            <sz val="9"/>
            <color indexed="81"/>
            <rFont val="돋움"/>
            <family val="3"/>
            <charset val="129"/>
          </rPr>
          <t>을</t>
        </r>
        <r>
          <rPr>
            <sz val="9"/>
            <color indexed="81"/>
            <rFont val="Tahoma"/>
            <family val="2"/>
          </rPr>
          <t xml:space="preserve"> </t>
        </r>
        <r>
          <rPr>
            <sz val="9"/>
            <color indexed="81"/>
            <rFont val="돋움"/>
            <family val="3"/>
            <charset val="129"/>
          </rPr>
          <t>사용하지</t>
        </r>
        <r>
          <rPr>
            <sz val="9"/>
            <color indexed="81"/>
            <rFont val="Tahoma"/>
            <family val="2"/>
          </rPr>
          <t xml:space="preserve"> </t>
        </r>
        <r>
          <rPr>
            <sz val="9"/>
            <color indexed="81"/>
            <rFont val="돋움"/>
            <family val="3"/>
            <charset val="129"/>
          </rPr>
          <t>않는다
시작부터</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발사하는</t>
        </r>
        <r>
          <rPr>
            <sz val="9"/>
            <color indexed="81"/>
            <rFont val="Tahoma"/>
            <family val="2"/>
          </rPr>
          <t xml:space="preserve"> </t>
        </r>
        <r>
          <rPr>
            <sz val="9"/>
            <color indexed="81"/>
            <rFont val="돋움"/>
            <family val="3"/>
            <charset val="129"/>
          </rPr>
          <t>게</t>
        </r>
        <r>
          <rPr>
            <sz val="9"/>
            <color indexed="81"/>
            <rFont val="Tahoma"/>
            <family val="2"/>
          </rPr>
          <t xml:space="preserve"> 0 </t>
        </r>
        <r>
          <rPr>
            <sz val="9"/>
            <color indexed="81"/>
            <rFont val="돋움"/>
            <family val="3"/>
            <charset val="129"/>
          </rPr>
          <t>이기</t>
        </r>
        <r>
          <rPr>
            <sz val="9"/>
            <color indexed="81"/>
            <rFont val="Tahoma"/>
            <family val="2"/>
          </rPr>
          <t xml:space="preserve"> </t>
        </r>
        <r>
          <rPr>
            <sz val="9"/>
            <color indexed="81"/>
            <rFont val="돋움"/>
            <family val="3"/>
            <charset val="129"/>
          </rPr>
          <t>때문</t>
        </r>
      </text>
    </comment>
  </commentList>
</comments>
</file>

<file path=xl/sharedStrings.xml><?xml version="1.0" encoding="utf-8"?>
<sst xmlns="http://schemas.openxmlformats.org/spreadsheetml/2006/main" count="92" uniqueCount="70">
  <si>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</si>
  <si>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</si>
  <si>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</si>
  <si>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</si>
  <si>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</si>
  <si>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</si>
  <si>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</si>
  <si>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</si>
  <si>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</si>
  <si>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</si>
  <si>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</si>
  <si>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</si>
  <si>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</si>
  <si>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</si>
  <si>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</si>
  <si>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</si>
  <si>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</si>
  <si>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</si>
  <si>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1, 0.7</t>
    <phoneticPr fontId="1" type="noConversion"/>
  </si>
  <si>
    <t>1, 0.7, 0.49</t>
    <phoneticPr fontId="1" type="noConversion"/>
  </si>
  <si>
    <t>1, 0.7, 0.49, 0.23</t>
    <phoneticPr fontId="1" type="noConversion"/>
  </si>
  <si>
    <t>1, 0.5</t>
    <phoneticPr fontId="1" type="noConversion"/>
  </si>
  <si>
    <t>1, 0.5, 0.25</t>
    <phoneticPr fontId="1" type="noConversion"/>
  </si>
  <si>
    <t>1, 0.9</t>
    <phoneticPr fontId="1" type="noConversion"/>
  </si>
  <si>
    <t>1, 0.9, 0.81</t>
    <phoneticPr fontId="1" type="noConversion"/>
  </si>
  <si>
    <t>1, 0.9, 0.72, 0.5</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</si>
  <si>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</si>
  <si>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</si>
  <si>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</si>
  <si>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</si>
  <si>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</si>
  <si>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</si>
  <si>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</si>
  <si>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</si>
  <si>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</si>
  <si>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</si>
  <si>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</si>
  <si>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</si>
  <si>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</si>
  <si>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</si>
  <si>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</si>
  <si>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</si>
  <si>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</si>
  <si>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</si>
  <si>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</si>
  <si>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</si>
  <si>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Actor0125</t>
  </si>
  <si>
    <t>Actor3021</t>
  </si>
  <si>
    <t>Actor0201</t>
  </si>
  <si>
    <t>Actor3019</t>
  </si>
  <si>
    <t>Actor2011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</si>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</sst>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4"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nameId|String</v>
          </cell>
          <cell r="D1" t="str">
            <v>storyId|String</v>
          </cell>
          <cell r="E1" t="str">
            <v>descId|String</v>
          </cell>
          <cell r="F1" t="str">
            <v>ultimateId|String</v>
          </cell>
          <cell r="G1" t="str">
            <v>이름참고</v>
          </cell>
          <cell r="H1" t="str">
            <v>스토리참고</v>
          </cell>
          <cell r="I1" t="str">
            <v>설명참고</v>
          </cell>
          <cell r="J1" t="str">
            <v>궁극기참고</v>
          </cell>
          <cell r="K1" t="str">
            <v>grade|Int</v>
          </cell>
          <cell r="L1" t="str">
            <v>multiHp|Float</v>
          </cell>
          <cell r="M1" t="str">
            <v>multiAtk|Float</v>
          </cell>
          <cell r="N1" t="str">
            <v>어펙터댐지배율</v>
          </cell>
          <cell r="O1" t="str">
            <v>한타배율</v>
          </cell>
          <cell r="P1" t="str">
            <v>attackDelay|Float</v>
          </cell>
          <cell r="Q1" t="str">
            <v>평균타격</v>
          </cell>
          <cell r="R1" t="str">
            <v>총타격</v>
          </cell>
          <cell r="S1" t="str">
            <v>DPS변환</v>
          </cell>
          <cell r="T1" t="str">
            <v>moveSpeed|Float</v>
          </cell>
          <cell r="U1" t="str">
            <v>powerSource|Int</v>
          </cell>
          <cell r="V1" t="str">
            <v>sp|Float</v>
          </cell>
          <cell r="W1" t="str">
            <v>attackRange|Float</v>
          </cell>
          <cell r="X1" t="str">
            <v>prefabAddress|String</v>
          </cell>
          <cell r="Y1" t="str">
            <v>중복카운트</v>
          </cell>
          <cell r="Z1" t="str">
            <v>portraitAddress|String</v>
          </cell>
          <cell r="AA1" t="str">
            <v>targetingSphereRadius|Float</v>
          </cell>
          <cell r="AB1" t="str">
            <v>flying|Bool</v>
          </cell>
          <cell r="AC1" t="str">
            <v>orderIndex|Int</v>
          </cell>
          <cell r="AD1" t="str">
            <v>제외사유</v>
          </cell>
          <cell r="AE1" t="str">
            <v>업데이트순번</v>
          </cell>
          <cell r="AF1" t="str">
            <v>charGachaWeight|Float</v>
          </cell>
          <cell r="AG1" t="str">
            <v>baseStr|Int</v>
          </cell>
          <cell r="AH1" t="str">
            <v>baseDex|Int</v>
          </cell>
          <cell r="AI1" t="str">
            <v>baseInt|Int</v>
          </cell>
          <cell r="AJ1" t="str">
            <v>baseVit|Int</v>
          </cell>
          <cell r="AK1" t="str">
            <v>trainingHp|Float</v>
          </cell>
          <cell r="AL1" t="str">
            <v>trainingAtk|Float</v>
          </cell>
          <cell r="AM1" t="str">
            <v>trainingMin|Int</v>
          </cell>
          <cell r="AN1" t="str">
            <v>trainingMax|Int</v>
          </cell>
          <cell r="AO1">
            <v>245</v>
          </cell>
          <cell r="AP1" t="str">
            <v>현질시평균일수</v>
          </cell>
          <cell r="AQ1" t="str">
            <v>표준 DI pr Min</v>
          </cell>
          <cell r="AR1" t="str">
            <v>표준 DI pr Max</v>
          </cell>
          <cell r="AS1" t="str">
            <v>표준 DI pp Min</v>
          </cell>
          <cell r="AT1" t="str">
            <v>표준 DI pp Max</v>
          </cell>
          <cell r="AU1" t="str">
            <v>battltMusicOverriding|String</v>
          </cell>
          <cell r="AV1" t="str">
            <v>nodeWarLastCount|Int</v>
          </cell>
        </row>
        <row r="2">
          <cell r="A2" t="str">
            <v>Actor0201</v>
          </cell>
          <cell r="B2">
            <v>1</v>
          </cell>
          <cell r="C2" t="str">
            <v>CharName_Ganfaul</v>
          </cell>
          <cell r="D2" t="str">
            <v>CharStory_Ganfaul</v>
          </cell>
          <cell r="E2" t="str">
            <v>CharDesc_Ganfaul</v>
          </cell>
          <cell r="F2" t="str">
            <v>CharUltimate_Ganfaul</v>
          </cell>
          <cell r="G2" t="str">
            <v>간파울</v>
          </cell>
          <cell r="H2" t="str">
            <v>마법협회장과 함께 일하며 결류자가 세계 2차 멸망을 시도할 때 최전방에서 막으려 했으나 실패했다. 그 뒤 부서진 세상을 재건하며 흩어진 생존자들을 모아 살아남는데 애쓰고 있다.</v>
          </cell>
          <cell r="I2" t="str">
            <v>적을 꿰뚫어버리는 강력한 한 방의 마법을 구사한다.</v>
          </cell>
          <cell r="J2" t="str">
            <v>&lt;size=16&gt;&lt;color=#DE7100&gt;다섯갈래 폭풍&lt;/color&gt;&lt;/size&gt;
마법 갈래를 5개로 파생시키는 장판을 생성한다.</v>
          </cell>
          <cell r="K2">
            <v>2</v>
          </cell>
          <cell r="L2">
            <v>0.94899999999999995</v>
          </cell>
          <cell r="M2">
            <v>1.0329999999999999</v>
          </cell>
          <cell r="N2">
            <v>0.92</v>
          </cell>
          <cell r="O2">
            <v>0.95035999999999998</v>
          </cell>
          <cell r="P2">
            <v>0.70599999999999996</v>
          </cell>
          <cell r="Q2">
            <v>1</v>
          </cell>
          <cell r="R2">
            <v>0.95035999999999998</v>
          </cell>
          <cell r="S2">
            <v>1.3461189801699718</v>
          </cell>
          <cell r="T2">
            <v>3.5</v>
          </cell>
          <cell r="U2">
            <v>0</v>
          </cell>
          <cell r="V2">
            <v>150</v>
          </cell>
          <cell r="W2">
            <v>0</v>
          </cell>
          <cell r="X2" t="str">
            <v>Ganfaul</v>
          </cell>
        </row>
        <row r="3">
          <cell r="A3" t="str">
            <v>Actor1002</v>
          </cell>
          <cell r="B3">
            <v>2</v>
          </cell>
          <cell r="C3" t="str">
            <v>CharName_KeepSeries</v>
          </cell>
          <cell r="D3" t="str">
            <v>CharStory_KeepSeries</v>
          </cell>
          <cell r="E3" t="str">
            <v>CharDesc_KeepSeries</v>
          </cell>
          <cell r="F3" t="str">
            <v>CharUltimate_KeepSeries</v>
          </cell>
          <cell r="G3" t="str">
            <v>킵시리즈</v>
          </cell>
          <cell r="H3"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I3" t="str">
            <v>범위 공격으로 다수의 적을 효과적으로 처리할 수 있다.</v>
          </cell>
          <cell r="J3" t="str">
            <v>&lt;size=16&gt;&lt;color=#DE7100&gt;디지털 변환&lt;/color&gt;&lt;/size&gt;
주변의 총알을 원자 단위로 분해해서 소멸시킨다</v>
          </cell>
          <cell r="K3">
            <v>0</v>
          </cell>
          <cell r="L3">
            <v>0.86099999999999999</v>
          </cell>
          <cell r="M3">
            <v>0.80600000000000005</v>
          </cell>
          <cell r="N3">
            <v>0.5625</v>
          </cell>
          <cell r="O3">
            <v>0.45337500000000003</v>
          </cell>
          <cell r="P3">
            <v>0.81100000000000005</v>
          </cell>
          <cell r="Q3">
            <v>1.7</v>
          </cell>
          <cell r="R3">
            <v>0.77073750000000008</v>
          </cell>
          <cell r="S3">
            <v>0.95035450061652282</v>
          </cell>
          <cell r="T3">
            <v>3.5</v>
          </cell>
          <cell r="U3">
            <v>1</v>
          </cell>
          <cell r="V3">
            <v>130</v>
          </cell>
          <cell r="W3">
            <v>0</v>
          </cell>
          <cell r="X3" t="str">
            <v>KeepSeries</v>
          </cell>
        </row>
        <row r="4">
          <cell r="A4" t="str">
            <v>Actor2103</v>
          </cell>
          <cell r="B4">
            <v>3</v>
          </cell>
          <cell r="C4" t="str">
            <v>CharName_BigBatSuccubus</v>
          </cell>
          <cell r="D4" t="str">
            <v>CharStory_BigBatSuccubus</v>
          </cell>
          <cell r="E4" t="str">
            <v>CharDesc_BigBatSuccubus</v>
          </cell>
          <cell r="F4" t="str">
            <v>CharUltimate_BigBatSuccubus</v>
          </cell>
          <cell r="G4" t="str">
            <v>빅뱃서큐버스</v>
          </cell>
          <cell r="H4" t="str">
            <v xml:space="preserve">생물학적 변이로 인간의 힘을 초월하는 근력과 체격을 얻었다. 간파울의 도움을 받고 스피릿킹이 지키고 있던 시설에서 탈출하였다. </v>
          </cell>
          <cell r="I4" t="str">
            <v>꽃잎을 응축하여 만든 탄환 여러 발을 빠르게 난사한다.</v>
          </cell>
          <cell r="J4" t="str">
            <v>&lt;size=16&gt;&lt;color=#DE7100&gt;대자연의 분노&lt;/color&gt;&lt;/size&gt;
자연재해를 일으켜 운석을 떨어뜨린다</v>
          </cell>
          <cell r="K4">
            <v>1</v>
          </cell>
          <cell r="L4">
            <v>0.90700000000000003</v>
          </cell>
          <cell r="M4">
            <v>0.91200000000000003</v>
          </cell>
          <cell r="N4">
            <v>0.23</v>
          </cell>
          <cell r="O4">
            <v>0.20976000000000003</v>
          </cell>
          <cell r="P4">
            <v>0.624</v>
          </cell>
          <cell r="Q4">
            <v>5</v>
          </cell>
          <cell r="R4">
            <v>1.0488000000000002</v>
          </cell>
          <cell r="S4">
            <v>1.680769230769231</v>
          </cell>
          <cell r="T4">
            <v>3.5</v>
          </cell>
          <cell r="U4">
            <v>2</v>
          </cell>
          <cell r="V4">
            <v>125</v>
          </cell>
          <cell r="W4">
            <v>8.5</v>
          </cell>
          <cell r="X4" t="str">
            <v>BigBatSuccubus</v>
          </cell>
        </row>
        <row r="5">
          <cell r="A5" t="str">
            <v>Actor0104</v>
          </cell>
          <cell r="B5">
            <v>4</v>
          </cell>
          <cell r="C5" t="str">
            <v>CharName_Bei</v>
          </cell>
          <cell r="D5" t="str">
            <v>CharStory_Bei</v>
          </cell>
          <cell r="E5" t="str">
            <v>CharDesc_Bei</v>
          </cell>
          <cell r="F5" t="str">
            <v>CharUltimate_Bei</v>
          </cell>
          <cell r="G5" t="str">
            <v>베이</v>
          </cell>
          <cell r="H5" t="str">
            <v>베이 스토리 우다다다다</v>
          </cell>
          <cell r="I5" t="str">
            <v>장판 공격을 사용한다</v>
          </cell>
          <cell r="J5" t="str">
            <v>&lt;size=16&gt;&lt;color=#DE7100&gt;궁극기 이름&lt;/color&gt;&lt;/size&gt;
궁극기 설명</v>
          </cell>
          <cell r="K5">
            <v>1</v>
          </cell>
          <cell r="L5">
            <v>0.93</v>
          </cell>
          <cell r="M5">
            <v>1.25</v>
          </cell>
          <cell r="N5">
            <v>0.3</v>
          </cell>
          <cell r="O5">
            <v>0.375</v>
          </cell>
          <cell r="P5">
            <v>0.95</v>
          </cell>
          <cell r="Q5">
            <v>3.4</v>
          </cell>
          <cell r="R5">
            <v>1.2749999999999999</v>
          </cell>
          <cell r="S5">
            <v>1.3421052631578947</v>
          </cell>
          <cell r="T5">
            <v>3.5</v>
          </cell>
          <cell r="U5">
            <v>0</v>
          </cell>
          <cell r="V5">
            <v>125</v>
          </cell>
          <cell r="W5">
            <v>5</v>
          </cell>
          <cell r="X5" t="str">
            <v>Bei</v>
          </cell>
        </row>
        <row r="6">
          <cell r="A6" t="str">
            <v>Actor1005</v>
          </cell>
          <cell r="B6">
            <v>5</v>
          </cell>
          <cell r="C6" t="str">
            <v>CharName_JellyFishGirl</v>
          </cell>
          <cell r="D6" t="str">
            <v>CharStory_JellyFishGirl</v>
          </cell>
          <cell r="E6" t="str">
            <v>CharDesc_JellyFishGirl</v>
          </cell>
          <cell r="F6" t="str">
            <v>CharUltimate_JellyFishGirl</v>
          </cell>
          <cell r="G6" t="str">
            <v>젤리피쉬걸</v>
          </cell>
          <cell r="H6" t="str">
            <v xml:space="preserve">멸망의 날 직장 나간 엄마와는 통화가 되지를 않고 아빠가 아수라장을 뚫고 찾아와 피난길에 나섰다. 집에서 가장 가까운 대피소로 향하던 중 </v>
          </cell>
          <cell r="I6" t="str">
            <v>다이나몹 아저씨가 만들어준 물총인 듯 물총 아닌 물총 같은 무기로 벽을 넘는 곡사 공격을 한다.</v>
          </cell>
          <cell r="J6" t="str">
            <v>&lt;size=16&gt;&lt;color=#DE7100&gt;입자 보호벽 생성&lt;/color&gt;&lt;/size&gt;
적과 자신 사이에 벽을 생성한다</v>
          </cell>
          <cell r="K6">
            <v>0</v>
          </cell>
          <cell r="L6">
            <v>0.83699999999999997</v>
          </cell>
          <cell r="M6">
            <v>0.81799999999999995</v>
          </cell>
          <cell r="N6">
            <v>0.47</v>
          </cell>
          <cell r="O6">
            <v>0.38445999999999997</v>
          </cell>
          <cell r="P6">
            <v>0.73199999999999998</v>
          </cell>
          <cell r="Q6">
            <v>4</v>
          </cell>
          <cell r="R6">
            <v>1.5378399999999999</v>
          </cell>
          <cell r="S6">
            <v>2.1008743169398905</v>
          </cell>
          <cell r="T6">
            <v>2.8</v>
          </cell>
          <cell r="U6">
            <v>1</v>
          </cell>
          <cell r="V6">
            <v>125</v>
          </cell>
          <cell r="W6">
            <v>7.5</v>
          </cell>
          <cell r="X6" t="str">
            <v>JellyFishGirl</v>
          </cell>
        </row>
        <row r="7">
          <cell r="A7" t="str">
            <v>Actor9906</v>
          </cell>
          <cell r="B7">
            <v>6</v>
          </cell>
          <cell r="C7" t="str">
            <v>CharName_QueryChan</v>
          </cell>
          <cell r="D7" t="str">
            <v>CharStory_QueryChan</v>
          </cell>
          <cell r="E7" t="str">
            <v>CharDesc_QueryChan</v>
          </cell>
          <cell r="F7" t="str">
            <v>CharUltimate_QueryChan</v>
          </cell>
          <cell r="G7" t="str">
            <v>스트링없음</v>
          </cell>
          <cell r="H7" t="str">
            <v>스트링없음</v>
          </cell>
          <cell r="I7" t="str">
            <v>스트링없음</v>
          </cell>
          <cell r="J7" t="str">
            <v>스트링없음</v>
          </cell>
          <cell r="K7">
            <v>9</v>
          </cell>
          <cell r="L7">
            <v>1</v>
          </cell>
          <cell r="M7">
            <v>1</v>
          </cell>
          <cell r="N7" t="str">
            <v>어펙터밸류레벨없음</v>
          </cell>
          <cell r="O7">
            <v>0</v>
          </cell>
          <cell r="P7">
            <v>0.75</v>
          </cell>
          <cell r="Q7">
            <v>2.8</v>
          </cell>
          <cell r="R7">
            <v>0</v>
          </cell>
          <cell r="S7">
            <v>0</v>
          </cell>
          <cell r="T7">
            <v>3.5</v>
          </cell>
          <cell r="U7">
            <v>9</v>
          </cell>
          <cell r="V7">
            <v>125</v>
          </cell>
          <cell r="W7">
            <v>0</v>
          </cell>
          <cell r="X7" t="str">
            <v>QueryChan</v>
          </cell>
        </row>
        <row r="8">
          <cell r="A8" t="str">
            <v>Actor0007</v>
          </cell>
          <cell r="B8">
            <v>7</v>
          </cell>
          <cell r="C8" t="str">
            <v>CharName_EarthMage</v>
          </cell>
          <cell r="D8" t="str">
            <v>CharStory_EarthMage</v>
          </cell>
          <cell r="E8" t="str">
            <v>CharDesc_EarthMage</v>
          </cell>
          <cell r="F8" t="str">
            <v>CharUltimate_EarthMage</v>
          </cell>
          <cell r="G8" t="str">
            <v>어스메이지</v>
          </cell>
          <cell r="H8" t="str">
            <v>어스메이지 스토리 우다다다다</v>
          </cell>
          <cell r="I8" t="str">
            <v>적의 미스를 무마시키는 백발백중 캐릭터</v>
          </cell>
          <cell r="J8" t="str">
            <v>&lt;size=16&gt;&lt;color=#DE7100&gt;궁극기 이름&lt;/color&gt;&lt;/size&gt;
궁극기 설명</v>
          </cell>
          <cell r="K8">
            <v>0</v>
          </cell>
          <cell r="L8">
            <v>1</v>
          </cell>
          <cell r="M8">
            <v>1</v>
          </cell>
          <cell r="N8">
            <v>0.55000000000000004</v>
          </cell>
          <cell r="O8">
            <v>0.55000000000000004</v>
          </cell>
          <cell r="P8">
            <v>0.75</v>
          </cell>
          <cell r="Q8">
            <v>1.9</v>
          </cell>
          <cell r="R8">
            <v>1.0449999999999999</v>
          </cell>
          <cell r="S8">
            <v>1.3933333333333333</v>
          </cell>
          <cell r="T8">
            <v>3.5</v>
          </cell>
          <cell r="U8">
            <v>0</v>
          </cell>
          <cell r="V8">
            <v>125</v>
          </cell>
          <cell r="W8">
            <v>0</v>
          </cell>
          <cell r="X8" t="str">
            <v>EarthMage</v>
          </cell>
        </row>
        <row r="9">
          <cell r="A9" t="str">
            <v>Actor1108</v>
          </cell>
          <cell r="B9">
            <v>8</v>
          </cell>
          <cell r="C9" t="str">
            <v>CharName_DynaMob</v>
          </cell>
          <cell r="D9" t="str">
            <v>CharStory_DynaMob</v>
          </cell>
          <cell r="E9" t="str">
            <v>CharDesc_DynaMob</v>
          </cell>
          <cell r="F9" t="str">
            <v>CharUltimate_DynaMob</v>
          </cell>
          <cell r="G9" t="str">
            <v>다이나몹</v>
          </cell>
          <cell r="H9"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I9" t="str">
            <v>테슬라 코일을 사용하여 근거리 내 모든 적을 공격할 수 있다. 전용 전투팩으로 상급 공격력을 가지고 있다.</v>
          </cell>
          <cell r="J9" t="str">
            <v>&lt;size=16&gt;&lt;color=#DE7100&gt;궁극기 이름&lt;/color&gt;&lt;/size&gt;
궁극기 설명</v>
          </cell>
          <cell r="K9">
            <v>1</v>
          </cell>
          <cell r="L9">
            <v>1</v>
          </cell>
          <cell r="M9">
            <v>1</v>
          </cell>
          <cell r="N9">
            <v>0.55000000000000004</v>
          </cell>
          <cell r="O9">
            <v>0.55000000000000004</v>
          </cell>
          <cell r="P9">
            <v>0.75</v>
          </cell>
          <cell r="Q9">
            <v>2.4</v>
          </cell>
          <cell r="R9">
            <v>1.32</v>
          </cell>
          <cell r="S9">
            <v>1.76</v>
          </cell>
          <cell r="T9">
            <v>2.5</v>
          </cell>
          <cell r="U9">
            <v>1</v>
          </cell>
          <cell r="V9">
            <v>125</v>
          </cell>
          <cell r="W9">
            <v>4</v>
          </cell>
          <cell r="X9" t="str">
            <v>DynaMob</v>
          </cell>
        </row>
        <row r="10">
          <cell r="A10" t="str">
            <v>Actor1109</v>
          </cell>
          <cell r="B10">
            <v>9</v>
          </cell>
          <cell r="C10" t="str">
            <v>CharName_SciFiWarrior</v>
          </cell>
          <cell r="D10" t="str">
            <v>CharStory_SciFiWarrior</v>
          </cell>
          <cell r="E10" t="str">
            <v>CharDesc_SciFiWarrior</v>
          </cell>
          <cell r="F10" t="str">
            <v>CharUltimate_SciFiWarrior</v>
          </cell>
          <cell r="G10" t="str">
            <v>SF워리어</v>
          </cell>
          <cell r="H10" t="str">
            <v>SF워리어 스토리 우다다다다</v>
          </cell>
          <cell r="I10" t="str">
            <v>SF워리어 심플 설명</v>
          </cell>
          <cell r="J10" t="str">
            <v>&lt;size=16&gt;&lt;color=#DE7100&gt;궁극기 이름&lt;/color&gt;&lt;/size&gt;
궁극기 설명</v>
          </cell>
          <cell r="K10">
            <v>1</v>
          </cell>
          <cell r="L10">
            <v>1</v>
          </cell>
          <cell r="M10">
            <v>1</v>
          </cell>
          <cell r="N10">
            <v>0.55000000000000004</v>
          </cell>
          <cell r="O10">
            <v>0.55000000000000004</v>
          </cell>
          <cell r="P10">
            <v>0.75</v>
          </cell>
          <cell r="Q10">
            <v>1.9</v>
          </cell>
          <cell r="R10">
            <v>1.0449999999999999</v>
          </cell>
          <cell r="S10">
            <v>1.3933333333333333</v>
          </cell>
          <cell r="T10">
            <v>3.5</v>
          </cell>
          <cell r="U10">
            <v>1</v>
          </cell>
          <cell r="V10">
            <v>125</v>
          </cell>
          <cell r="W10">
            <v>0</v>
          </cell>
          <cell r="X10" t="str">
            <v>SciFiWarrior</v>
          </cell>
        </row>
        <row r="11">
          <cell r="A11" t="str">
            <v>Actor2010</v>
          </cell>
          <cell r="B11">
            <v>10</v>
          </cell>
          <cell r="C11" t="str">
            <v>CharName_ChaosElemental</v>
          </cell>
          <cell r="D11" t="str">
            <v>CharStory_ChaosElemental</v>
          </cell>
          <cell r="E11" t="str">
            <v>CharDesc_ChaosElemental</v>
          </cell>
          <cell r="F11" t="str">
            <v>CharUltimate_ChaosElemental</v>
          </cell>
          <cell r="G11" t="str">
            <v>카오스엘리멘탈</v>
          </cell>
          <cell r="H11" t="str">
            <v>카오스엘리멘탈 스토리 우다다다다</v>
          </cell>
          <cell r="I11" t="str">
            <v>카오스엘리멘탈 심플 설명</v>
          </cell>
          <cell r="J11" t="str">
            <v>&lt;size=16&gt;&lt;color=#DE7100&gt;궁극기 이름&lt;/color&gt;&lt;/size&gt;
궁극기 설명</v>
          </cell>
          <cell r="K11">
            <v>0</v>
          </cell>
          <cell r="L11">
            <v>1</v>
          </cell>
          <cell r="M11">
            <v>1</v>
          </cell>
          <cell r="N11">
            <v>0.55000000000000004</v>
          </cell>
          <cell r="O11">
            <v>0.55000000000000004</v>
          </cell>
          <cell r="P11">
            <v>0.75</v>
          </cell>
          <cell r="Q11">
            <v>1.9</v>
          </cell>
          <cell r="R11">
            <v>1.0449999999999999</v>
          </cell>
          <cell r="S11">
            <v>1.3933333333333333</v>
          </cell>
          <cell r="T11">
            <v>3</v>
          </cell>
          <cell r="U11">
            <v>2</v>
          </cell>
          <cell r="V11">
            <v>125</v>
          </cell>
          <cell r="W11">
            <v>0</v>
          </cell>
          <cell r="X11" t="str">
            <v>ChaosElemental</v>
          </cell>
        </row>
        <row r="12">
          <cell r="A12" t="str">
            <v>Actor2011</v>
          </cell>
          <cell r="B12">
            <v>11</v>
          </cell>
          <cell r="C12" t="str">
            <v>CharName_SuperHero</v>
          </cell>
          <cell r="D12" t="str">
            <v>CharStory_SuperHero</v>
          </cell>
          <cell r="E12" t="str">
            <v>CharDesc_SuperHero</v>
          </cell>
          <cell r="F12" t="str">
            <v>CharUltimate_SuperHero</v>
          </cell>
          <cell r="G12" t="str">
            <v>슈퍼히어로</v>
          </cell>
          <cell r="H12"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ell>
          <cell r="I12" t="str">
            <v>눈에서 나오는 광선으로 적을 꿰뚫을 수 있다.</v>
          </cell>
          <cell r="J12" t="str">
            <v>&lt;size=16&gt;&lt;color=#DE7100&gt;궁극기 이름&lt;/color&gt;&lt;/size&gt;
궁극기 설명</v>
          </cell>
          <cell r="K12">
            <v>0</v>
          </cell>
          <cell r="L12">
            <v>1</v>
          </cell>
          <cell r="M12">
            <v>1</v>
          </cell>
          <cell r="N12">
            <v>0.55000000000000004</v>
          </cell>
          <cell r="O12">
            <v>0.55000000000000004</v>
          </cell>
          <cell r="P12">
            <v>0.75</v>
          </cell>
          <cell r="Q12">
            <v>1.9</v>
          </cell>
          <cell r="R12">
            <v>1.0449999999999999</v>
          </cell>
          <cell r="S12">
            <v>1.3933333333333333</v>
          </cell>
          <cell r="T12">
            <v>3.5</v>
          </cell>
          <cell r="U12">
            <v>2</v>
          </cell>
          <cell r="V12">
            <v>125</v>
          </cell>
          <cell r="W12">
            <v>0</v>
          </cell>
          <cell r="X12" t="str">
            <v>SuperHero</v>
          </cell>
        </row>
        <row r="13">
          <cell r="A13" t="str">
            <v>Actor3212</v>
          </cell>
          <cell r="B13">
            <v>12</v>
          </cell>
          <cell r="C13" t="str">
            <v>CharName_Meryl</v>
          </cell>
          <cell r="D13" t="str">
            <v>CharStory_Meryl</v>
          </cell>
          <cell r="E13" t="str">
            <v>CharDesc_Meryl</v>
          </cell>
          <cell r="F13" t="str">
            <v>CharUltimate_Meryl</v>
          </cell>
          <cell r="G13" t="str">
            <v>메릴</v>
          </cell>
          <cell r="H13" t="str">
            <v>메릴 스토리 우다다다다</v>
          </cell>
          <cell r="I13" t="str">
            <v>메릴 심플 설명</v>
          </cell>
          <cell r="J13" t="str">
            <v>&lt;size=16&gt;&lt;color=#DE7100&gt;궁극기 이름&lt;/color&gt;&lt;/size&gt;
궁극기 설명</v>
          </cell>
          <cell r="K13">
            <v>2</v>
          </cell>
          <cell r="L13">
            <v>1</v>
          </cell>
          <cell r="M13">
            <v>1</v>
          </cell>
          <cell r="N13">
            <v>0.55000000000000004</v>
          </cell>
          <cell r="O13">
            <v>0.55000000000000004</v>
          </cell>
          <cell r="P13">
            <v>0.75</v>
          </cell>
          <cell r="Q13">
            <v>1.9</v>
          </cell>
          <cell r="R13">
            <v>1.0449999999999999</v>
          </cell>
          <cell r="S13">
            <v>1.3933333333333333</v>
          </cell>
          <cell r="T13">
            <v>3.5</v>
          </cell>
          <cell r="U13">
            <v>3</v>
          </cell>
          <cell r="V13">
            <v>125</v>
          </cell>
          <cell r="W13">
            <v>0</v>
          </cell>
          <cell r="X13" t="str">
            <v>Meryl</v>
          </cell>
        </row>
        <row r="14">
          <cell r="A14" t="str">
            <v>Actor0113</v>
          </cell>
          <cell r="B14">
            <v>13</v>
          </cell>
          <cell r="C14" t="str">
            <v>CharName_GreekWarrior</v>
          </cell>
          <cell r="D14" t="str">
            <v>CharStory_GreekWarrior</v>
          </cell>
          <cell r="E14" t="str">
            <v>CharDesc_GreekWarrior</v>
          </cell>
          <cell r="F14" t="str">
            <v>CharUltimate_GreekWarrior</v>
          </cell>
          <cell r="G14" t="str">
            <v>그릭워리어</v>
          </cell>
          <cell r="H14" t="str">
            <v>그릭워리어 스토리 우다다다다</v>
          </cell>
          <cell r="I14" t="str">
            <v>그릭워리어 심플 설명</v>
          </cell>
          <cell r="J14" t="str">
            <v>&lt;size=16&gt;&lt;color=#DE7100&gt;궁극기 이름&lt;/color&gt;&lt;/size&gt;
궁극기 설명</v>
          </cell>
          <cell r="K14">
            <v>1</v>
          </cell>
          <cell r="L14">
            <v>1</v>
          </cell>
          <cell r="M14">
            <v>1</v>
          </cell>
          <cell r="N14">
            <v>0.55000000000000004</v>
          </cell>
          <cell r="O14">
            <v>0.55000000000000004</v>
          </cell>
          <cell r="P14">
            <v>0.75</v>
          </cell>
          <cell r="Q14">
            <v>1.9</v>
          </cell>
          <cell r="R14">
            <v>1.0449999999999999</v>
          </cell>
          <cell r="S14">
            <v>1.3933333333333333</v>
          </cell>
          <cell r="T14">
            <v>3.5</v>
          </cell>
          <cell r="U14">
            <v>0</v>
          </cell>
          <cell r="V14">
            <v>125</v>
          </cell>
          <cell r="W14">
            <v>0</v>
          </cell>
          <cell r="X14" t="str">
            <v>GreekWarrior</v>
          </cell>
        </row>
        <row r="15">
          <cell r="A15" t="str">
            <v>Actor3114</v>
          </cell>
          <cell r="B15">
            <v>14</v>
          </cell>
          <cell r="C15" t="str">
            <v>CharName_Akai</v>
          </cell>
          <cell r="D15" t="str">
            <v>CharStory_Akai</v>
          </cell>
          <cell r="E15" t="str">
            <v>CharDesc_Akai</v>
          </cell>
          <cell r="F15" t="str">
            <v>CharUltimate_Akai</v>
          </cell>
          <cell r="G15" t="str">
            <v>아카이</v>
          </cell>
          <cell r="H15" t="str">
            <v>아카이 스토리 우다다다다</v>
          </cell>
          <cell r="I15" t="str">
            <v>아카이 심플 설명</v>
          </cell>
          <cell r="J15" t="str">
            <v>&lt;size=16&gt;&lt;color=#DE7100&gt;궁극기 이름&lt;/color&gt;&lt;/size&gt;
궁극기 설명</v>
          </cell>
          <cell r="K15">
            <v>1</v>
          </cell>
          <cell r="L15">
            <v>1</v>
          </cell>
          <cell r="M15">
            <v>1</v>
          </cell>
          <cell r="N15">
            <v>0.55000000000000004</v>
          </cell>
          <cell r="O15">
            <v>0.55000000000000004</v>
          </cell>
          <cell r="P15">
            <v>0.75</v>
          </cell>
          <cell r="Q15">
            <v>1.9</v>
          </cell>
          <cell r="R15">
            <v>1.0449999999999999</v>
          </cell>
          <cell r="S15">
            <v>1.3933333333333333</v>
          </cell>
          <cell r="T15">
            <v>3.5</v>
          </cell>
          <cell r="U15">
            <v>3</v>
          </cell>
          <cell r="V15">
            <v>125</v>
          </cell>
          <cell r="W15">
            <v>0</v>
          </cell>
          <cell r="X15" t="str">
            <v>Akai</v>
          </cell>
        </row>
        <row r="16">
          <cell r="A16" t="str">
            <v>Actor2015</v>
          </cell>
          <cell r="B16">
            <v>15</v>
          </cell>
          <cell r="C16" t="str">
            <v>CharName_Yuka</v>
          </cell>
          <cell r="D16" t="str">
            <v>CharStory_Yuka</v>
          </cell>
          <cell r="E16" t="str">
            <v>CharDesc_Yuka</v>
          </cell>
          <cell r="F16" t="str">
            <v>CharUltimate_Yuka</v>
          </cell>
          <cell r="G16" t="str">
            <v>유카</v>
          </cell>
          <cell r="H16" t="str">
            <v>유카 스토리 우다다다다</v>
          </cell>
          <cell r="I16" t="str">
            <v>유카 심플 설명</v>
          </cell>
          <cell r="J16" t="str">
            <v>&lt;size=16&gt;&lt;color=#DE7100&gt;궁극기 이름&lt;/color&gt;&lt;/size&gt;
궁극기 설명</v>
          </cell>
          <cell r="K16">
            <v>0</v>
          </cell>
          <cell r="L16">
            <v>1</v>
          </cell>
          <cell r="M16">
            <v>1</v>
          </cell>
          <cell r="N16">
            <v>0.55000000000000004</v>
          </cell>
          <cell r="O16">
            <v>0.55000000000000004</v>
          </cell>
          <cell r="P16">
            <v>0.75</v>
          </cell>
          <cell r="Q16">
            <v>1.9</v>
          </cell>
          <cell r="R16">
            <v>1.0449999999999999</v>
          </cell>
          <cell r="S16">
            <v>1.3933333333333333</v>
          </cell>
          <cell r="T16">
            <v>3.5</v>
          </cell>
          <cell r="U16">
            <v>2</v>
          </cell>
          <cell r="V16">
            <v>125</v>
          </cell>
          <cell r="W16">
            <v>0</v>
          </cell>
          <cell r="X16" t="str">
            <v>Yuka</v>
          </cell>
        </row>
        <row r="17">
          <cell r="A17" t="str">
            <v>Actor1216</v>
          </cell>
          <cell r="B17">
            <v>16</v>
          </cell>
          <cell r="C17" t="str">
            <v>CharName_SteampunkRobot</v>
          </cell>
          <cell r="D17" t="str">
            <v>CharStory_SteampunkRobot</v>
          </cell>
          <cell r="E17" t="str">
            <v>CharDesc_SteampunkRobot</v>
          </cell>
          <cell r="F17" t="str">
            <v>CharUltimate_SteampunkRobot</v>
          </cell>
          <cell r="G17" t="str">
            <v>스팀펑크로봇</v>
          </cell>
          <cell r="H17" t="str">
            <v>스팀펑크로봇 스토리 우다다다다</v>
          </cell>
          <cell r="I17" t="str">
            <v>스팀펑크로봇 심플 설명</v>
          </cell>
          <cell r="J17" t="str">
            <v>&lt;size=16&gt;&lt;color=#DE7100&gt;궁극기 이름&lt;/color&gt;&lt;/size&gt;
궁극기 설명</v>
          </cell>
          <cell r="K17">
            <v>2</v>
          </cell>
          <cell r="L17">
            <v>1</v>
          </cell>
          <cell r="M17">
            <v>1</v>
          </cell>
          <cell r="N17">
            <v>0.55000000000000004</v>
          </cell>
          <cell r="O17">
            <v>0.55000000000000004</v>
          </cell>
          <cell r="P17">
            <v>0.75</v>
          </cell>
          <cell r="Q17">
            <v>1.9</v>
          </cell>
          <cell r="R17">
            <v>1.0449999999999999</v>
          </cell>
          <cell r="S17">
            <v>1.3933333333333333</v>
          </cell>
          <cell r="T17">
            <v>3.5</v>
          </cell>
          <cell r="U17">
            <v>1</v>
          </cell>
          <cell r="V17">
            <v>125</v>
          </cell>
          <cell r="W17">
            <v>0</v>
          </cell>
          <cell r="X17" t="str">
            <v>SteampunkRobot</v>
          </cell>
        </row>
        <row r="18">
          <cell r="A18" t="str">
            <v>Actor3117</v>
          </cell>
          <cell r="B18">
            <v>17</v>
          </cell>
          <cell r="C18" t="str">
            <v>CharName_Kachujin</v>
          </cell>
          <cell r="D18" t="str">
            <v>CharStory_Kachujin</v>
          </cell>
          <cell r="E18" t="str">
            <v>CharDesc_Kachujin</v>
          </cell>
          <cell r="F18" t="str">
            <v>CharUltimate_Kachujin</v>
          </cell>
          <cell r="G18" t="str">
            <v>카츄진</v>
          </cell>
          <cell r="H18" t="str">
            <v>카츄진 스토리 우다다다다</v>
          </cell>
          <cell r="I18" t="str">
            <v>카츄진 심플 설명</v>
          </cell>
          <cell r="J18" t="str">
            <v>&lt;size=16&gt;&lt;color=#DE7100&gt;궁극기 이름&lt;/color&gt;&lt;/size&gt;
궁극기 설명</v>
          </cell>
          <cell r="K18">
            <v>1</v>
          </cell>
          <cell r="L18">
            <v>1</v>
          </cell>
          <cell r="M18">
            <v>1</v>
          </cell>
          <cell r="N18">
            <v>0.55000000000000004</v>
          </cell>
          <cell r="O18">
            <v>0.55000000000000004</v>
          </cell>
          <cell r="P18">
            <v>0.75</v>
          </cell>
          <cell r="Q18">
            <v>1.9</v>
          </cell>
          <cell r="R18">
            <v>1.0449999999999999</v>
          </cell>
          <cell r="S18">
            <v>1.3933333333333333</v>
          </cell>
          <cell r="T18">
            <v>3.5</v>
          </cell>
          <cell r="U18">
            <v>3</v>
          </cell>
          <cell r="V18">
            <v>125</v>
          </cell>
          <cell r="W18">
            <v>0</v>
          </cell>
          <cell r="X18" t="str">
            <v>Kachujin</v>
          </cell>
        </row>
        <row r="19">
          <cell r="A19" t="str">
            <v>Actor1218</v>
          </cell>
          <cell r="B19">
            <v>18</v>
          </cell>
          <cell r="C19" t="str">
            <v>CharName_Medea</v>
          </cell>
          <cell r="D19" t="str">
            <v>CharStory_Medea</v>
          </cell>
          <cell r="E19" t="str">
            <v>CharDesc_Medea</v>
          </cell>
          <cell r="F19" t="str">
            <v>CharUltimate_Medea</v>
          </cell>
          <cell r="G19" t="str">
            <v>메디아</v>
          </cell>
          <cell r="H19" t="str">
            <v>메디아 스토리 우다다다다</v>
          </cell>
          <cell r="I19" t="str">
            <v>메디아 심플 설명</v>
          </cell>
          <cell r="J19" t="str">
            <v>&lt;size=16&gt;&lt;color=#DE7100&gt;궁극기 이름&lt;/color&gt;&lt;/size&gt;
궁극기 설명</v>
          </cell>
          <cell r="K19">
            <v>2</v>
          </cell>
          <cell r="L19">
            <v>1</v>
          </cell>
          <cell r="M19">
            <v>1</v>
          </cell>
          <cell r="N19">
            <v>0.55000000000000004</v>
          </cell>
          <cell r="O19">
            <v>0.55000000000000004</v>
          </cell>
          <cell r="P19">
            <v>0.75</v>
          </cell>
          <cell r="Q19">
            <v>1.9</v>
          </cell>
          <cell r="R19">
            <v>1.0449999999999999</v>
          </cell>
          <cell r="S19">
            <v>1.3933333333333333</v>
          </cell>
          <cell r="T19">
            <v>3.5</v>
          </cell>
          <cell r="U19">
            <v>1</v>
          </cell>
          <cell r="V19">
            <v>125</v>
          </cell>
          <cell r="W19">
            <v>0</v>
          </cell>
          <cell r="X19" t="str">
            <v>Medea</v>
          </cell>
        </row>
        <row r="20">
          <cell r="A20" t="str">
            <v>Actor3019</v>
          </cell>
          <cell r="B20">
            <v>19</v>
          </cell>
          <cell r="C20" t="str">
            <v>CharName_Lola</v>
          </cell>
          <cell r="D20" t="str">
            <v>CharStory_Lola</v>
          </cell>
          <cell r="E20" t="str">
            <v>CharDesc_Lola</v>
          </cell>
          <cell r="F20" t="str">
            <v>CharUltimate_Lola</v>
          </cell>
          <cell r="G20" t="str">
            <v>롤라</v>
          </cell>
          <cell r="H20" t="str">
            <v>롤라 스토리 우다다다다</v>
          </cell>
          <cell r="I20" t="str">
            <v>롤라 심플 설명</v>
          </cell>
          <cell r="J20" t="str">
            <v>&lt;size=16&gt;&lt;color=#DE7100&gt;궁극기 이름&lt;/color&gt;&lt;/size&gt;
궁극기 설명</v>
          </cell>
          <cell r="K20">
            <v>0</v>
          </cell>
          <cell r="L20">
            <v>1</v>
          </cell>
          <cell r="M20">
            <v>1</v>
          </cell>
          <cell r="N20">
            <v>0.55000000000000004</v>
          </cell>
          <cell r="O20">
            <v>0.55000000000000004</v>
          </cell>
          <cell r="P20">
            <v>0.75</v>
          </cell>
          <cell r="Q20">
            <v>1.9</v>
          </cell>
          <cell r="R20">
            <v>1.0449999999999999</v>
          </cell>
          <cell r="S20">
            <v>1.3933333333333333</v>
          </cell>
          <cell r="T20">
            <v>3.5</v>
          </cell>
          <cell r="U20">
            <v>3</v>
          </cell>
          <cell r="V20">
            <v>125</v>
          </cell>
          <cell r="W20">
            <v>0</v>
          </cell>
          <cell r="X20" t="str">
            <v>Lola</v>
          </cell>
        </row>
        <row r="21">
          <cell r="A21" t="str">
            <v>Actor2120</v>
          </cell>
          <cell r="B21">
            <v>20</v>
          </cell>
          <cell r="C21" t="str">
            <v>CharName_RockElemental</v>
          </cell>
          <cell r="D21" t="str">
            <v>CharStory_RockElemental</v>
          </cell>
          <cell r="E21" t="str">
            <v>CharDesc_RockElemental</v>
          </cell>
          <cell r="F21" t="str">
            <v>CharUltimate_RockElemental</v>
          </cell>
          <cell r="G21" t="str">
            <v>바위엘리멘탈</v>
          </cell>
          <cell r="H21" t="str">
            <v>바위엘리멘탈 스토리 우다다다다</v>
          </cell>
          <cell r="I21" t="str">
            <v>바위엘리멘탈 심플 설명</v>
          </cell>
          <cell r="J21" t="str">
            <v>&lt;size=16&gt;&lt;color=#DE7100&gt;궁극기 이름&lt;/color&gt;&lt;/size&gt;
궁극기 설명</v>
          </cell>
          <cell r="K21">
            <v>1</v>
          </cell>
          <cell r="L21">
            <v>1</v>
          </cell>
          <cell r="M21">
            <v>1</v>
          </cell>
          <cell r="N21">
            <v>0.55000000000000004</v>
          </cell>
          <cell r="O21">
            <v>0.55000000000000004</v>
          </cell>
          <cell r="P21">
            <v>0.75</v>
          </cell>
          <cell r="Q21">
            <v>1.9</v>
          </cell>
          <cell r="R21">
            <v>1.0449999999999999</v>
          </cell>
          <cell r="S21">
            <v>1.3933333333333333</v>
          </cell>
          <cell r="T21">
            <v>2</v>
          </cell>
          <cell r="U21">
            <v>2</v>
          </cell>
          <cell r="V21">
            <v>125</v>
          </cell>
          <cell r="W21">
            <v>0</v>
          </cell>
          <cell r="X21" t="str">
            <v>RockElemental</v>
          </cell>
        </row>
        <row r="22">
          <cell r="A22" t="str">
            <v>Actor3021</v>
          </cell>
          <cell r="B22">
            <v>21</v>
          </cell>
          <cell r="C22" t="str">
            <v>CharName_Soldier</v>
          </cell>
          <cell r="D22" t="str">
            <v>CharStory_Soldier</v>
          </cell>
          <cell r="E22" t="str">
            <v>CharDesc_Soldier</v>
          </cell>
          <cell r="F22" t="str">
            <v>CharUltimate_Soldier</v>
          </cell>
          <cell r="G22" t="str">
            <v>솔져</v>
          </cell>
          <cell r="H22" t="str">
            <v>솔져 스토리 우다다다다</v>
          </cell>
          <cell r="I22" t="str">
            <v>솔져 심플 설명</v>
          </cell>
          <cell r="J22" t="str">
            <v>&lt;size=16&gt;&lt;color=#DE7100&gt;궁극기 이름&lt;/color&gt;&lt;/size&gt;
궁극기 설명</v>
          </cell>
          <cell r="K22">
            <v>0</v>
          </cell>
          <cell r="L22">
            <v>1</v>
          </cell>
          <cell r="M22">
            <v>1</v>
          </cell>
          <cell r="N22">
            <v>0.55000000000000004</v>
          </cell>
          <cell r="O22">
            <v>0.55000000000000004</v>
          </cell>
          <cell r="P22">
            <v>0.75</v>
          </cell>
          <cell r="Q22">
            <v>1.9</v>
          </cell>
          <cell r="R22">
            <v>1.0449999999999999</v>
          </cell>
          <cell r="S22">
            <v>1.3933333333333333</v>
          </cell>
          <cell r="T22">
            <v>3.5</v>
          </cell>
          <cell r="U22">
            <v>3</v>
          </cell>
          <cell r="V22">
            <v>125</v>
          </cell>
          <cell r="W22">
            <v>0</v>
          </cell>
          <cell r="X22" t="str">
            <v>Soldier</v>
          </cell>
        </row>
        <row r="23">
          <cell r="A23" t="str">
            <v>Actor3022</v>
          </cell>
          <cell r="B23">
            <v>22</v>
          </cell>
          <cell r="C23" t="str">
            <v>CharName_DualWarrior</v>
          </cell>
          <cell r="D23" t="str">
            <v>CharStory_DualWarrior</v>
          </cell>
          <cell r="E23" t="str">
            <v>CharDesc_DualWarrior</v>
          </cell>
          <cell r="F23" t="str">
            <v>CharUltimate_DualWarrior</v>
          </cell>
          <cell r="G23" t="str">
            <v>듀얼워리어</v>
          </cell>
          <cell r="H23" t="str">
            <v>듀얼워리어 스토리 우다다다다</v>
          </cell>
          <cell r="I23" t="str">
            <v>듀얼워리어 심플 설명</v>
          </cell>
          <cell r="J23" t="str">
            <v>&lt;size=16&gt;&lt;color=#DE7100&gt;궁극기 이름&lt;/color&gt;&lt;/size&gt;
궁극기 설명</v>
          </cell>
          <cell r="K23">
            <v>0</v>
          </cell>
          <cell r="L23">
            <v>1</v>
          </cell>
          <cell r="M23">
            <v>1</v>
          </cell>
          <cell r="N23">
            <v>0.55000000000000004</v>
          </cell>
          <cell r="O23">
            <v>0.55000000000000004</v>
          </cell>
          <cell r="P23">
            <v>0.75</v>
          </cell>
          <cell r="Q23">
            <v>1.9</v>
          </cell>
          <cell r="R23">
            <v>1.0449999999999999</v>
          </cell>
          <cell r="S23">
            <v>1.3933333333333333</v>
          </cell>
          <cell r="T23">
            <v>3</v>
          </cell>
          <cell r="U23">
            <v>3</v>
          </cell>
          <cell r="V23">
            <v>125</v>
          </cell>
          <cell r="W23">
            <v>0</v>
          </cell>
          <cell r="X23" t="str">
            <v>DualWarrior</v>
          </cell>
        </row>
        <row r="24">
          <cell r="A24" t="str">
            <v>Actor9923</v>
          </cell>
          <cell r="B24">
            <v>23</v>
          </cell>
          <cell r="C24" t="str">
            <v>CharName_</v>
          </cell>
          <cell r="D24" t="str">
            <v>CharStory_</v>
          </cell>
          <cell r="E24" t="str">
            <v>CharDesc_</v>
          </cell>
          <cell r="F24" t="str">
            <v>CharUltimate_</v>
          </cell>
          <cell r="G24" t="str">
            <v>스트링없음</v>
          </cell>
          <cell r="H24" t="str">
            <v>스트링없음</v>
          </cell>
          <cell r="I24" t="str">
            <v>스트링없음</v>
          </cell>
          <cell r="J24" t="str">
            <v>스트링없음</v>
          </cell>
          <cell r="K24">
            <v>9</v>
          </cell>
          <cell r="L24">
            <v>1</v>
          </cell>
          <cell r="M24">
            <v>1</v>
          </cell>
          <cell r="N24" t="str">
            <v>어펙터밸류레벨없음</v>
          </cell>
          <cell r="O24">
            <v>0</v>
          </cell>
          <cell r="P24">
            <v>0.75</v>
          </cell>
          <cell r="Q24">
            <v>1.9</v>
          </cell>
          <cell r="R24">
            <v>0</v>
          </cell>
          <cell r="S24">
            <v>0</v>
          </cell>
          <cell r="T24">
            <v>3.5</v>
          </cell>
          <cell r="U24">
            <v>9</v>
          </cell>
          <cell r="V24">
            <v>125</v>
          </cell>
          <cell r="W24">
            <v>0</v>
          </cell>
        </row>
        <row r="25">
          <cell r="A25" t="str">
            <v>Actor0024</v>
          </cell>
          <cell r="B25">
            <v>24</v>
          </cell>
          <cell r="C25" t="str">
            <v>CharName_GloryArmor</v>
          </cell>
          <cell r="D25" t="str">
            <v>CharStory_GloryArmor</v>
          </cell>
          <cell r="E25" t="str">
            <v>CharDesc_GloryArmor</v>
          </cell>
          <cell r="F25" t="str">
            <v>CharUltimate_GloryArmor</v>
          </cell>
          <cell r="G25" t="str">
            <v>글로리아머</v>
          </cell>
          <cell r="H25" t="str">
            <v>글로리아머 스토리 우다다다다</v>
          </cell>
          <cell r="I25" t="str">
            <v>글로리아머 심플 설명</v>
          </cell>
          <cell r="J25" t="str">
            <v>&lt;size=16&gt;&lt;color=#DE7100&gt;궁극기 이름&lt;/color&gt;&lt;/size&gt;
궁극기 설명</v>
          </cell>
          <cell r="K25">
            <v>0</v>
          </cell>
          <cell r="L25">
            <v>1</v>
          </cell>
          <cell r="M25">
            <v>1</v>
          </cell>
          <cell r="N25">
            <v>0.55000000000000004</v>
          </cell>
          <cell r="O25">
            <v>0.55000000000000004</v>
          </cell>
          <cell r="P25">
            <v>0.75</v>
          </cell>
          <cell r="Q25">
            <v>1.9</v>
          </cell>
          <cell r="R25">
            <v>1.0449999999999999</v>
          </cell>
          <cell r="S25">
            <v>1.3933333333333333</v>
          </cell>
          <cell r="T25">
            <v>3</v>
          </cell>
          <cell r="U25">
            <v>0</v>
          </cell>
          <cell r="V25">
            <v>125</v>
          </cell>
          <cell r="W25">
            <v>0</v>
          </cell>
          <cell r="X25" t="str">
            <v>GloryArmor</v>
          </cell>
        </row>
        <row r="26">
          <cell r="A26" t="str">
            <v>Actor0125</v>
          </cell>
          <cell r="B26">
            <v>25</v>
          </cell>
          <cell r="C26" t="str">
            <v>CharName_RpgKnight</v>
          </cell>
          <cell r="D26" t="str">
            <v>CharStory_RpgKnight</v>
          </cell>
          <cell r="E26" t="str">
            <v>CharDesc_RpgKnight</v>
          </cell>
          <cell r="F26" t="str">
            <v>CharUltimate_RpgKnight</v>
          </cell>
          <cell r="G26" t="str">
            <v>RPG나이트</v>
          </cell>
          <cell r="H26" t="str">
            <v>RPG나이트 스토리 우다다다다</v>
          </cell>
          <cell r="I26" t="str">
            <v>RPG나이트 심플 설명</v>
          </cell>
          <cell r="J26" t="str">
            <v>&lt;size=16&gt;&lt;color=#DE7100&gt;궁극기 이름&lt;/color&gt;&lt;/size&gt;
궁극기 설명</v>
          </cell>
          <cell r="K26">
            <v>1</v>
          </cell>
          <cell r="L26">
            <v>1</v>
          </cell>
          <cell r="M26">
            <v>1</v>
          </cell>
          <cell r="N26">
            <v>0.55000000000000004</v>
          </cell>
          <cell r="O26">
            <v>0.55000000000000004</v>
          </cell>
          <cell r="P26">
            <v>0.75</v>
          </cell>
          <cell r="Q26">
            <v>1.9</v>
          </cell>
          <cell r="R26">
            <v>1.0449999999999999</v>
          </cell>
          <cell r="S26">
            <v>1.3933333333333333</v>
          </cell>
          <cell r="T26">
            <v>3.5</v>
          </cell>
          <cell r="U26">
            <v>0</v>
          </cell>
          <cell r="V26">
            <v>125</v>
          </cell>
          <cell r="W26">
            <v>0</v>
          </cell>
          <cell r="X26" t="str">
            <v>RpgKnight</v>
          </cell>
        </row>
        <row r="27">
          <cell r="A27" t="str">
            <v>Actor1226</v>
          </cell>
          <cell r="B27">
            <v>26</v>
          </cell>
          <cell r="C27" t="str">
            <v>CharName_DemonHuntress</v>
          </cell>
          <cell r="D27" t="str">
            <v>CharStory_DemonHuntress</v>
          </cell>
          <cell r="E27" t="str">
            <v>CharDesc_DemonHuntress</v>
          </cell>
          <cell r="F27" t="str">
            <v>CharUltimate_DemonHuntress</v>
          </cell>
          <cell r="G27" t="str">
            <v>데몬헌트리스</v>
          </cell>
          <cell r="H27" t="str">
            <v>데몬헌트리스 스토리 우다다다다</v>
          </cell>
          <cell r="I27" t="str">
            <v>데몬헌트리스 심플 설명</v>
          </cell>
          <cell r="J27" t="str">
            <v>&lt;size=16&gt;&lt;color=#DE7100&gt;궁극기 이름&lt;/color&gt;&lt;/size&gt;
궁극기 설명</v>
          </cell>
          <cell r="K27">
            <v>2</v>
          </cell>
          <cell r="L27">
            <v>1</v>
          </cell>
          <cell r="M27">
            <v>1</v>
          </cell>
          <cell r="N27">
            <v>0.55000000000000004</v>
          </cell>
          <cell r="O27">
            <v>0.55000000000000004</v>
          </cell>
          <cell r="P27">
            <v>0.75</v>
          </cell>
          <cell r="Q27">
            <v>1.9</v>
          </cell>
          <cell r="R27">
            <v>1.0449999999999999</v>
          </cell>
          <cell r="S27">
            <v>1.3933333333333333</v>
          </cell>
          <cell r="T27">
            <v>3.5</v>
          </cell>
          <cell r="U27">
            <v>1</v>
          </cell>
          <cell r="V27">
            <v>125</v>
          </cell>
          <cell r="W27">
            <v>0</v>
          </cell>
          <cell r="X27" t="str">
            <v>DemonHuntress</v>
          </cell>
        </row>
        <row r="28">
          <cell r="A28" t="str">
            <v>Actor9927</v>
          </cell>
          <cell r="B28">
            <v>27</v>
          </cell>
          <cell r="C28" t="str">
            <v>CharName_</v>
          </cell>
          <cell r="D28" t="str">
            <v>CharStory_</v>
          </cell>
          <cell r="E28" t="str">
            <v>CharDesc_</v>
          </cell>
          <cell r="F28" t="str">
            <v>CharUltimate_</v>
          </cell>
          <cell r="G28" t="str">
            <v>스트링없음</v>
          </cell>
          <cell r="H28" t="str">
            <v>스트링없음</v>
          </cell>
          <cell r="I28" t="str">
            <v>스트링없음</v>
          </cell>
          <cell r="J28" t="str">
            <v>스트링없음</v>
          </cell>
          <cell r="K28">
            <v>9</v>
          </cell>
          <cell r="L28">
            <v>1</v>
          </cell>
          <cell r="M28">
            <v>1</v>
          </cell>
          <cell r="N28" t="str">
            <v>어펙터밸류레벨없음</v>
          </cell>
          <cell r="O28">
            <v>0</v>
          </cell>
          <cell r="P28">
            <v>0.75</v>
          </cell>
          <cell r="Q28">
            <v>1.9</v>
          </cell>
          <cell r="R28">
            <v>0</v>
          </cell>
          <cell r="S28">
            <v>0</v>
          </cell>
          <cell r="T28">
            <v>3.5</v>
          </cell>
          <cell r="U28">
            <v>9</v>
          </cell>
          <cell r="V28">
            <v>125</v>
          </cell>
          <cell r="W28">
            <v>0</v>
          </cell>
        </row>
        <row r="29">
          <cell r="A29" t="str">
            <v>Actor2128</v>
          </cell>
          <cell r="B29">
            <v>28</v>
          </cell>
          <cell r="C29" t="str">
            <v>CharName_MobileFemale</v>
          </cell>
          <cell r="D29" t="str">
            <v>CharStory_MobileFemale</v>
          </cell>
          <cell r="E29" t="str">
            <v>CharDesc_MobileFemale</v>
          </cell>
          <cell r="F29" t="str">
            <v>CharUltimate_MobileFemale</v>
          </cell>
          <cell r="G29" t="str">
            <v>모바일피메일</v>
          </cell>
          <cell r="H29" t="str">
            <v>모바일피메일 스토리 우다다다다</v>
          </cell>
          <cell r="I29" t="str">
            <v>모바일피메일 심플 설명</v>
          </cell>
          <cell r="J29" t="str">
            <v>&lt;size=16&gt;&lt;color=#DE7100&gt;궁극기 이름&lt;/color&gt;&lt;/size&gt;
궁극기 설명</v>
          </cell>
          <cell r="K29">
            <v>1</v>
          </cell>
          <cell r="L29">
            <v>1</v>
          </cell>
          <cell r="M29">
            <v>1</v>
          </cell>
          <cell r="N29">
            <v>0.55000000000000004</v>
          </cell>
          <cell r="O29">
            <v>0.55000000000000004</v>
          </cell>
          <cell r="P29">
            <v>0.75</v>
          </cell>
          <cell r="Q29">
            <v>1.9</v>
          </cell>
          <cell r="R29">
            <v>1.0449999999999999</v>
          </cell>
          <cell r="S29">
            <v>1.3933333333333333</v>
          </cell>
          <cell r="T29">
            <v>3</v>
          </cell>
          <cell r="U29">
            <v>2</v>
          </cell>
          <cell r="V29">
            <v>125</v>
          </cell>
          <cell r="W29">
            <v>0</v>
          </cell>
          <cell r="X29" t="str">
            <v>MobileFemale</v>
          </cell>
        </row>
        <row r="30">
          <cell r="A30" t="str">
            <v>Actor1029</v>
          </cell>
          <cell r="B30">
            <v>29</v>
          </cell>
          <cell r="C30" t="str">
            <v>CharName_CyborgCharacter</v>
          </cell>
          <cell r="D30" t="str">
            <v>CharStory_CyborgCharacter</v>
          </cell>
          <cell r="E30" t="str">
            <v>CharDesc_CyborgCharacter</v>
          </cell>
          <cell r="F30" t="str">
            <v>CharUltimate_CyborgCharacter</v>
          </cell>
          <cell r="G30" t="str">
            <v>사이보그캐릭터</v>
          </cell>
          <cell r="H30" t="str">
            <v>사이보그캐릭터 스토리 우다다다다</v>
          </cell>
          <cell r="I30" t="str">
            <v>사이보그캐릭터 심플 설명</v>
          </cell>
          <cell r="J30" t="str">
            <v>&lt;size=16&gt;&lt;color=#DE7100&gt;궁극기 이름&lt;/color&gt;&lt;/size&gt;
궁극기 설명</v>
          </cell>
          <cell r="K30">
            <v>0</v>
          </cell>
          <cell r="L30">
            <v>0.88300000000000001</v>
          </cell>
          <cell r="M30">
            <v>0.86199999999999999</v>
          </cell>
          <cell r="N30">
            <v>0.6</v>
          </cell>
          <cell r="O30">
            <v>0.51719999999999999</v>
          </cell>
          <cell r="P30">
            <v>0.77100000000000002</v>
          </cell>
          <cell r="Q30">
            <v>1.9</v>
          </cell>
          <cell r="R30">
            <v>0.98267999999999989</v>
          </cell>
          <cell r="S30">
            <v>1.2745525291828792</v>
          </cell>
          <cell r="T30">
            <v>3.5</v>
          </cell>
          <cell r="U30">
            <v>1</v>
          </cell>
          <cell r="V30">
            <v>125</v>
          </cell>
          <cell r="W30">
            <v>0</v>
          </cell>
          <cell r="X30" t="str">
            <v>CyborgCharacter</v>
          </cell>
        </row>
        <row r="31">
          <cell r="A31" t="str">
            <v>Actor0030</v>
          </cell>
          <cell r="B31">
            <v>30</v>
          </cell>
          <cell r="C31" t="str">
            <v>CharName_SandWarrior</v>
          </cell>
          <cell r="D31" t="str">
            <v>CharStory_SandWarrior</v>
          </cell>
          <cell r="E31" t="str">
            <v>CharDesc_SandWarrior</v>
          </cell>
          <cell r="F31" t="str">
            <v>CharUltimate_SandWarrior</v>
          </cell>
          <cell r="G31" t="str">
            <v>샌드워리어</v>
          </cell>
          <cell r="H31" t="str">
            <v>샌드워리어 스토리 우다다다다</v>
          </cell>
          <cell r="I31" t="str">
            <v>샌드워리어 심플 설명</v>
          </cell>
          <cell r="J31" t="str">
            <v>&lt;size=16&gt;&lt;color=#DE7100&gt;궁극기 이름&lt;/color&gt;&lt;/size&gt;
궁극기 설명</v>
          </cell>
          <cell r="K31">
            <v>0</v>
          </cell>
          <cell r="L31">
            <v>1</v>
          </cell>
          <cell r="M31">
            <v>1</v>
          </cell>
          <cell r="N31">
            <v>0.55000000000000004</v>
          </cell>
          <cell r="O31">
            <v>0.55000000000000004</v>
          </cell>
          <cell r="P31">
            <v>0.75</v>
          </cell>
          <cell r="Q31">
            <v>1.9</v>
          </cell>
          <cell r="R31">
            <v>1.0449999999999999</v>
          </cell>
          <cell r="S31">
            <v>1.3933333333333333</v>
          </cell>
          <cell r="T31">
            <v>3.5</v>
          </cell>
          <cell r="U31">
            <v>0</v>
          </cell>
          <cell r="V31">
            <v>125</v>
          </cell>
          <cell r="W31">
            <v>0</v>
          </cell>
          <cell r="X31" t="str">
            <v>SandWarrior</v>
          </cell>
        </row>
        <row r="32">
          <cell r="A32" t="str">
            <v>Actor3231</v>
          </cell>
          <cell r="B32">
            <v>31</v>
          </cell>
          <cell r="C32" t="str">
            <v>CharName_BladeFanDancer</v>
          </cell>
          <cell r="D32" t="str">
            <v>CharStory_BladeFanDancer</v>
          </cell>
          <cell r="E32" t="str">
            <v>CharDesc_BladeFanDancer</v>
          </cell>
          <cell r="F32" t="str">
            <v>CharUltimate_BladeFanDancer</v>
          </cell>
          <cell r="G32" t="str">
            <v>블레이드팬댄서</v>
          </cell>
          <cell r="H32" t="str">
            <v>블레이드팬댄서 스토리 우다다다다</v>
          </cell>
          <cell r="I32" t="str">
            <v>블레이드팬댄서 심플 설명</v>
          </cell>
          <cell r="J32" t="str">
            <v>&lt;size=16&gt;&lt;color=#DE7100&gt;궁극기 이름&lt;/color&gt;&lt;/size&gt;
궁극기 설명</v>
          </cell>
          <cell r="K32">
            <v>2</v>
          </cell>
          <cell r="L32">
            <v>1</v>
          </cell>
          <cell r="M32">
            <v>1</v>
          </cell>
          <cell r="N32">
            <v>0.55000000000000004</v>
          </cell>
          <cell r="O32">
            <v>0.55000000000000004</v>
          </cell>
          <cell r="P32">
            <v>0.75</v>
          </cell>
          <cell r="Q32">
            <v>1.9</v>
          </cell>
          <cell r="R32">
            <v>1.0449999999999999</v>
          </cell>
          <cell r="S32">
            <v>1.3933333333333333</v>
          </cell>
          <cell r="T32">
            <v>3.5</v>
          </cell>
          <cell r="U32">
            <v>3</v>
          </cell>
          <cell r="V32">
            <v>125</v>
          </cell>
          <cell r="W32">
            <v>0</v>
          </cell>
          <cell r="X32" t="str">
            <v>BladeFanDancer</v>
          </cell>
        </row>
        <row r="33">
          <cell r="A33" t="str">
            <v>Actor9932</v>
          </cell>
          <cell r="B33">
            <v>32</v>
          </cell>
          <cell r="C33" t="str">
            <v>CharName_MobileLancer</v>
          </cell>
          <cell r="D33" t="str">
            <v>CharStory_MobileLancer</v>
          </cell>
          <cell r="E33" t="str">
            <v>CharDesc_MobileLancer</v>
          </cell>
          <cell r="F33" t="str">
            <v>CharUltimate_MobileLancer</v>
          </cell>
          <cell r="G33" t="str">
            <v>스트링없음</v>
          </cell>
          <cell r="H33" t="str">
            <v>스트링없음</v>
          </cell>
          <cell r="I33" t="str">
            <v>스트링없음</v>
          </cell>
          <cell r="J33" t="str">
            <v>스트링없음</v>
          </cell>
          <cell r="K33">
            <v>9</v>
          </cell>
          <cell r="L33">
            <v>1</v>
          </cell>
          <cell r="M33">
            <v>1</v>
          </cell>
          <cell r="N33" t="str">
            <v>어펙터밸류레벨없음</v>
          </cell>
          <cell r="O33">
            <v>0</v>
          </cell>
          <cell r="P33">
            <v>0.75</v>
          </cell>
          <cell r="Q33">
            <v>1.9</v>
          </cell>
          <cell r="R33">
            <v>0</v>
          </cell>
          <cell r="S33">
            <v>0</v>
          </cell>
          <cell r="T33">
            <v>3.5</v>
          </cell>
          <cell r="U33">
            <v>9</v>
          </cell>
          <cell r="V33">
            <v>125</v>
          </cell>
          <cell r="W33">
            <v>0</v>
          </cell>
          <cell r="X33" t="str">
            <v>MobileLancer</v>
          </cell>
        </row>
        <row r="34">
          <cell r="A34" t="str">
            <v>Actor0233</v>
          </cell>
          <cell r="B34">
            <v>33</v>
          </cell>
          <cell r="C34" t="str">
            <v>CharName_Syria</v>
          </cell>
          <cell r="D34" t="str">
            <v>CharStory_Syria</v>
          </cell>
          <cell r="E34" t="str">
            <v>CharDesc_Syria</v>
          </cell>
          <cell r="F34" t="str">
            <v>CharUltimate_Syria</v>
          </cell>
          <cell r="G34" t="str">
            <v>시리아</v>
          </cell>
          <cell r="H34" t="str">
            <v>시리아 스토리 우다다다다</v>
          </cell>
          <cell r="I34" t="str">
            <v>시리아 심플 설명</v>
          </cell>
          <cell r="J34" t="str">
            <v>&lt;size=16&gt;&lt;color=#DE7100&gt;궁극기 이름&lt;/color&gt;&lt;/size&gt;
궁극기 설명</v>
          </cell>
          <cell r="K34">
            <v>2</v>
          </cell>
          <cell r="L34">
            <v>1</v>
          </cell>
          <cell r="M34">
            <v>1</v>
          </cell>
          <cell r="N34">
            <v>0.55000000000000004</v>
          </cell>
          <cell r="O34">
            <v>0.55000000000000004</v>
          </cell>
          <cell r="P34">
            <v>0.75</v>
          </cell>
          <cell r="Q34">
            <v>1.9</v>
          </cell>
          <cell r="R34">
            <v>1.0449999999999999</v>
          </cell>
          <cell r="S34">
            <v>1.3933333333333333</v>
          </cell>
          <cell r="T34">
            <v>3.5</v>
          </cell>
          <cell r="U34">
            <v>0</v>
          </cell>
          <cell r="V34">
            <v>125</v>
          </cell>
          <cell r="W34">
            <v>0</v>
          </cell>
          <cell r="X34" t="str">
            <v>Syria</v>
          </cell>
        </row>
        <row r="35">
          <cell r="A35" t="str">
            <v>Actor9934</v>
          </cell>
          <cell r="B35">
            <v>34</v>
          </cell>
          <cell r="C35" t="str">
            <v>CharName_RobotFive</v>
          </cell>
          <cell r="D35" t="str">
            <v>CharStory_RobotFive</v>
          </cell>
          <cell r="E35" t="str">
            <v>CharDesc_RobotFive</v>
          </cell>
          <cell r="F35" t="str">
            <v>CharUltimate_RobotFive</v>
          </cell>
          <cell r="G35" t="str">
            <v>스트링없음</v>
          </cell>
          <cell r="H35" t="str">
            <v>스트링없음</v>
          </cell>
          <cell r="I35" t="str">
            <v>스트링없음</v>
          </cell>
          <cell r="J35" t="str">
            <v>스트링없음</v>
          </cell>
          <cell r="K35">
            <v>9</v>
          </cell>
          <cell r="L35">
            <v>1</v>
          </cell>
          <cell r="M35">
            <v>1</v>
          </cell>
          <cell r="N35" t="str">
            <v>어펙터밸류레벨없음</v>
          </cell>
          <cell r="O35">
            <v>0</v>
          </cell>
          <cell r="P35">
            <v>0.75</v>
          </cell>
          <cell r="Q35">
            <v>1.9</v>
          </cell>
          <cell r="R35">
            <v>0</v>
          </cell>
          <cell r="S35">
            <v>0</v>
          </cell>
          <cell r="T35">
            <v>3.5</v>
          </cell>
          <cell r="U35">
            <v>9</v>
          </cell>
          <cell r="V35">
            <v>125</v>
          </cell>
          <cell r="W35">
            <v>0</v>
          </cell>
          <cell r="X35" t="str">
            <v>RobotFive</v>
          </cell>
        </row>
        <row r="36">
          <cell r="A36" t="str">
            <v>Actor2235</v>
          </cell>
          <cell r="B36">
            <v>35</v>
          </cell>
          <cell r="C36" t="str">
            <v>CharName_Linhi</v>
          </cell>
          <cell r="D36" t="str">
            <v>CharStory_Linhi</v>
          </cell>
          <cell r="E36" t="str">
            <v>CharDesc_Linhi</v>
          </cell>
          <cell r="F36" t="str">
            <v>CharUltimate_Linhi</v>
          </cell>
          <cell r="G36" t="str">
            <v>린하이</v>
          </cell>
          <cell r="H36" t="str">
            <v>린하이 스토리 우다다다다</v>
          </cell>
          <cell r="I36" t="str">
            <v>린하이 심플 설명</v>
          </cell>
          <cell r="J36" t="str">
            <v>&lt;size=16&gt;&lt;color=#DE7100&gt;궁극기 이름&lt;/color&gt;&lt;/size&gt;
궁극기 설명</v>
          </cell>
          <cell r="K36">
            <v>2</v>
          </cell>
          <cell r="L36">
            <v>1</v>
          </cell>
          <cell r="M36">
            <v>1</v>
          </cell>
          <cell r="N36">
            <v>0.55000000000000004</v>
          </cell>
          <cell r="O36">
            <v>0.55000000000000004</v>
          </cell>
          <cell r="P36">
            <v>0.75</v>
          </cell>
          <cell r="Q36">
            <v>1.9</v>
          </cell>
          <cell r="R36">
            <v>1.0449999999999999</v>
          </cell>
          <cell r="S36">
            <v>1.3933333333333333</v>
          </cell>
          <cell r="T36">
            <v>3.5</v>
          </cell>
          <cell r="U36">
            <v>2</v>
          </cell>
          <cell r="V36">
            <v>125</v>
          </cell>
          <cell r="W36">
            <v>0</v>
          </cell>
          <cell r="X36" t="str">
            <v>Linhi</v>
          </cell>
        </row>
        <row r="37">
          <cell r="A37" t="str">
            <v>Actor0236</v>
          </cell>
          <cell r="B37">
            <v>36</v>
          </cell>
          <cell r="C37" t="str">
            <v>CharName_NecromancerFour</v>
          </cell>
          <cell r="D37" t="str">
            <v>CharStory_NecromancerFour</v>
          </cell>
          <cell r="E37" t="str">
            <v>CharDesc_NecromancerFour</v>
          </cell>
          <cell r="F37" t="str">
            <v>CharUltimate_NecromancerFour</v>
          </cell>
          <cell r="G37" t="str">
            <v>네크로맨서포</v>
          </cell>
          <cell r="H37" t="str">
            <v>네크로맨서포 스토리 우다다다다</v>
          </cell>
          <cell r="I37" t="str">
            <v>네크로맨서포 심플 설명</v>
          </cell>
          <cell r="J37" t="str">
            <v>&lt;size=16&gt;&lt;color=#DE7100&gt;궁극기 이름&lt;/color&gt;&lt;/size&gt;
궁극기 설명</v>
          </cell>
          <cell r="K37">
            <v>2</v>
          </cell>
          <cell r="L37">
            <v>1</v>
          </cell>
          <cell r="M37">
            <v>1</v>
          </cell>
          <cell r="N37">
            <v>0.55000000000000004</v>
          </cell>
          <cell r="O37">
            <v>0.55000000000000004</v>
          </cell>
          <cell r="P37">
            <v>0.75</v>
          </cell>
          <cell r="Q37">
            <v>1.9</v>
          </cell>
          <cell r="R37">
            <v>1.0449999999999999</v>
          </cell>
          <cell r="S37">
            <v>1.3933333333333333</v>
          </cell>
          <cell r="T37">
            <v>3.5</v>
          </cell>
          <cell r="U37">
            <v>0</v>
          </cell>
          <cell r="V37">
            <v>125</v>
          </cell>
          <cell r="W37">
            <v>0</v>
          </cell>
          <cell r="X37" t="str">
            <v>NecromancerFour</v>
          </cell>
        </row>
        <row r="38">
          <cell r="A38" t="str">
            <v>Actor0037</v>
          </cell>
          <cell r="B38">
            <v>37</v>
          </cell>
          <cell r="C38" t="str">
            <v>CharName_GirlWarrior</v>
          </cell>
          <cell r="D38" t="str">
            <v>CharStory_GirlWarrior</v>
          </cell>
          <cell r="E38" t="str">
            <v>CharDesc_GirlWarrior</v>
          </cell>
          <cell r="F38" t="str">
            <v>CharUltimate_GirlWarrior</v>
          </cell>
          <cell r="G38" t="str">
            <v>걸워리어</v>
          </cell>
          <cell r="H38" t="str">
            <v>걸워리어 스토리 우다다다다</v>
          </cell>
          <cell r="I38" t="str">
            <v>걸워리어 심플 설명</v>
          </cell>
          <cell r="J38" t="str">
            <v>&lt;size=16&gt;&lt;color=#DE7100&gt;궁극기 이름&lt;/color&gt;&lt;/size&gt;
궁극기 설명</v>
          </cell>
          <cell r="K38">
            <v>0</v>
          </cell>
          <cell r="L38">
            <v>0.91200000000000003</v>
          </cell>
          <cell r="M38">
            <v>0.75600000000000001</v>
          </cell>
          <cell r="N38">
            <v>0.5</v>
          </cell>
          <cell r="O38">
            <v>0.378</v>
          </cell>
          <cell r="P38">
            <v>0.83899999999999997</v>
          </cell>
          <cell r="Q38">
            <v>1.9</v>
          </cell>
          <cell r="R38">
            <v>0.71819999999999995</v>
          </cell>
          <cell r="S38">
            <v>0.85601907032181168</v>
          </cell>
          <cell r="T38">
            <v>3.5</v>
          </cell>
          <cell r="U38">
            <v>0</v>
          </cell>
          <cell r="V38">
            <v>125</v>
          </cell>
          <cell r="W38">
            <v>4</v>
          </cell>
          <cell r="X38" t="str">
            <v>GirlWarrior</v>
          </cell>
        </row>
        <row r="39">
          <cell r="A39" t="str">
            <v>Actor2238</v>
          </cell>
          <cell r="B39">
            <v>38</v>
          </cell>
          <cell r="C39" t="str">
            <v>CharName_GirlArcher</v>
          </cell>
          <cell r="D39" t="str">
            <v>CharStory_GirlArcher</v>
          </cell>
          <cell r="E39" t="str">
            <v>CharDesc_GirlArcher</v>
          </cell>
          <cell r="F39" t="str">
            <v>CharUltimate_GirlArcher</v>
          </cell>
          <cell r="G39" t="str">
            <v>걸아처</v>
          </cell>
          <cell r="H39" t="str">
            <v>걸아처 스토리 우다다다다</v>
          </cell>
          <cell r="I39" t="str">
            <v>걸아처 심플 설명</v>
          </cell>
          <cell r="J39" t="str">
            <v>&lt;size=16&gt;&lt;color=#DE7100&gt;궁극기 이름&lt;/color&gt;&lt;/size&gt;
궁극기 설명</v>
          </cell>
          <cell r="K39">
            <v>2</v>
          </cell>
          <cell r="L39">
            <v>1</v>
          </cell>
          <cell r="M39">
            <v>1</v>
          </cell>
          <cell r="N39">
            <v>0.55000000000000004</v>
          </cell>
          <cell r="O39">
            <v>0.55000000000000004</v>
          </cell>
          <cell r="P39">
            <v>0.75</v>
          </cell>
          <cell r="Q39">
            <v>1.9</v>
          </cell>
          <cell r="R39">
            <v>1.0449999999999999</v>
          </cell>
          <cell r="S39">
            <v>1.3933333333333333</v>
          </cell>
          <cell r="T39">
            <v>3.5</v>
          </cell>
          <cell r="U39">
            <v>2</v>
          </cell>
          <cell r="V39">
            <v>125</v>
          </cell>
          <cell r="W39">
            <v>0</v>
          </cell>
          <cell r="X39" t="str">
            <v>GirlArcher</v>
          </cell>
        </row>
        <row r="40">
          <cell r="A40" t="str">
            <v>Actor1039</v>
          </cell>
          <cell r="B40">
            <v>39</v>
          </cell>
          <cell r="C40" t="str">
            <v>CharName_EnergyShieldRobot</v>
          </cell>
          <cell r="D40" t="str">
            <v>CharStory_EnergyShieldRobot</v>
          </cell>
          <cell r="E40" t="str">
            <v>CharDesc_EnergyShieldRobot</v>
          </cell>
          <cell r="F40" t="str">
            <v>CharUltimate_EnergyShieldRobot</v>
          </cell>
          <cell r="G40" t="str">
            <v>에너지실드로봇</v>
          </cell>
          <cell r="H40" t="str">
            <v>에너지실드로봇 스토리 우다다다다</v>
          </cell>
          <cell r="I40" t="str">
            <v>에너지실드로봇 심플 설명</v>
          </cell>
          <cell r="J40" t="str">
            <v>&lt;size=16&gt;&lt;color=#DE7100&gt;궁극기 이름&lt;/color&gt;&lt;/size&gt;
궁극기 설명</v>
          </cell>
          <cell r="K40">
            <v>0</v>
          </cell>
          <cell r="L40">
            <v>1</v>
          </cell>
          <cell r="M40">
            <v>1</v>
          </cell>
          <cell r="N40">
            <v>0.55000000000000004</v>
          </cell>
          <cell r="O40">
            <v>0.55000000000000004</v>
          </cell>
          <cell r="P40">
            <v>0.75</v>
          </cell>
          <cell r="Q40">
            <v>1.9</v>
          </cell>
          <cell r="R40">
            <v>1.0449999999999999</v>
          </cell>
          <cell r="S40">
            <v>1.3933333333333333</v>
          </cell>
          <cell r="T40">
            <v>3.5</v>
          </cell>
          <cell r="U40">
            <v>1</v>
          </cell>
          <cell r="V40">
            <v>125</v>
          </cell>
          <cell r="W40">
            <v>0</v>
          </cell>
          <cell r="X40" t="str">
            <v>EnergyShieldRobot</v>
          </cell>
        </row>
        <row r="41">
          <cell r="A41" t="str">
            <v>Actor0240</v>
          </cell>
          <cell r="B41">
            <v>40</v>
          </cell>
          <cell r="C41" t="str">
            <v>CharName_IceMagician</v>
          </cell>
          <cell r="D41" t="str">
            <v>CharStory_IceMagician</v>
          </cell>
          <cell r="E41" t="str">
            <v>CharDesc_IceMagician</v>
          </cell>
          <cell r="F41" t="str">
            <v>CharUltimate_IceMagician</v>
          </cell>
          <cell r="G41" t="str">
            <v>아이스매지션</v>
          </cell>
          <cell r="H41" t="str">
            <v>아이스매지션 스토리 우다다다다</v>
          </cell>
          <cell r="I41" t="str">
            <v>아이스매지션 심플 설명</v>
          </cell>
          <cell r="J41" t="str">
            <v>&lt;size=16&gt;&lt;color=#DE7100&gt;궁극기 이름&lt;/color&gt;&lt;/size&gt;
궁극기 설명</v>
          </cell>
          <cell r="K41">
            <v>2</v>
          </cell>
          <cell r="L41">
            <v>1</v>
          </cell>
          <cell r="M41">
            <v>1</v>
          </cell>
          <cell r="N41">
            <v>0.55000000000000004</v>
          </cell>
          <cell r="O41">
            <v>0.55000000000000004</v>
          </cell>
          <cell r="P41">
            <v>0.75</v>
          </cell>
          <cell r="Q41">
            <v>1.9</v>
          </cell>
          <cell r="R41">
            <v>1.0449999999999999</v>
          </cell>
          <cell r="S41">
            <v>1.3933333333333333</v>
          </cell>
          <cell r="T41">
            <v>3.5</v>
          </cell>
          <cell r="U41">
            <v>0</v>
          </cell>
          <cell r="V41">
            <v>125</v>
          </cell>
          <cell r="W41">
            <v>0</v>
          </cell>
          <cell r="X41" t="str">
            <v>IceMagician</v>
          </cell>
        </row>
        <row r="42">
          <cell r="A42" t="str">
            <v>Actor1141</v>
          </cell>
          <cell r="B42">
            <v>41</v>
          </cell>
          <cell r="C42" t="str">
            <v>CharName_AngelicWarrior</v>
          </cell>
          <cell r="D42" t="str">
            <v>CharStory_AngelicWarrior</v>
          </cell>
          <cell r="E42" t="str">
            <v>CharDesc_AngelicWarrior</v>
          </cell>
          <cell r="F42" t="str">
            <v>CharUltimate_AngelicWarrior</v>
          </cell>
          <cell r="G42" t="str">
            <v>앤젤릭워리어</v>
          </cell>
          <cell r="H42" t="str">
            <v>앤젤릭워리어 스토리 우다다다다</v>
          </cell>
          <cell r="I42" t="str">
            <v>앤젤릭워리어 심플 설명</v>
          </cell>
          <cell r="J42" t="str">
            <v>&lt;size=16&gt;&lt;color=#DE7100&gt;궁극기 이름&lt;/color&gt;&lt;/size&gt;
궁극기 설명</v>
          </cell>
          <cell r="K42">
            <v>1</v>
          </cell>
          <cell r="L42">
            <v>1</v>
          </cell>
          <cell r="M42">
            <v>1</v>
          </cell>
          <cell r="N42">
            <v>0.55000000000000004</v>
          </cell>
          <cell r="O42">
            <v>0.55000000000000004</v>
          </cell>
          <cell r="P42">
            <v>0.75</v>
          </cell>
          <cell r="Q42">
            <v>1.9</v>
          </cell>
          <cell r="R42">
            <v>1.0449999999999999</v>
          </cell>
          <cell r="S42">
            <v>1.3933333333333333</v>
          </cell>
          <cell r="T42">
            <v>3.5</v>
          </cell>
          <cell r="U42">
            <v>1</v>
          </cell>
          <cell r="V42">
            <v>125</v>
          </cell>
          <cell r="W42">
            <v>0</v>
          </cell>
          <cell r="X42" t="str">
            <v>AngelicWarrior</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D23"/>
  <sheetViews>
    <sheetView workbookViewId="0">
      <selection activeCell="A23" sqref="A23"/>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42</v>
      </c>
      <c r="C1" t="s">
        <v>3</v>
      </c>
      <c r="D1" t="s">
        <v>2</v>
      </c>
    </row>
    <row r="2" spans="1:4">
      <c r="A2" t="s">
        <v>5</v>
      </c>
      <c r="D2">
        <v>12</v>
      </c>
    </row>
    <row r="3" spans="1:4">
      <c r="A3" t="s">
        <v>53</v>
      </c>
      <c r="D3">
        <v>15</v>
      </c>
    </row>
    <row r="4" spans="1:4">
      <c r="A4" t="s">
        <v>6</v>
      </c>
      <c r="D4">
        <v>16</v>
      </c>
    </row>
    <row r="5" spans="1:4">
      <c r="A5" s="1" t="s">
        <v>32</v>
      </c>
      <c r="B5" t="s">
        <v>43</v>
      </c>
      <c r="C5" t="s">
        <v>44</v>
      </c>
      <c r="D5">
        <v>15</v>
      </c>
    </row>
    <row r="6" spans="1:4">
      <c r="A6" t="s">
        <v>38</v>
      </c>
      <c r="D6">
        <v>576</v>
      </c>
    </row>
    <row r="7" spans="1:4">
      <c r="A7" t="s">
        <v>37</v>
      </c>
      <c r="D7">
        <v>5</v>
      </c>
    </row>
    <row r="8" spans="1:4">
      <c r="A8" t="s">
        <v>39</v>
      </c>
      <c r="D8">
        <v>15</v>
      </c>
    </row>
    <row r="9" spans="1:4">
      <c r="A9" t="s">
        <v>40</v>
      </c>
      <c r="D9">
        <v>8</v>
      </c>
    </row>
    <row r="10" spans="1:4">
      <c r="A10" t="s">
        <v>54</v>
      </c>
      <c r="D10">
        <v>3</v>
      </c>
    </row>
    <row r="11" spans="1:4">
      <c r="A11" t="s">
        <v>41</v>
      </c>
      <c r="D11">
        <v>5</v>
      </c>
    </row>
    <row r="12" spans="1:4">
      <c r="A12" t="s">
        <v>45</v>
      </c>
      <c r="D12">
        <v>3</v>
      </c>
    </row>
    <row r="13" spans="1:4">
      <c r="A13" s="1" t="s">
        <v>55</v>
      </c>
      <c r="D13">
        <v>30</v>
      </c>
    </row>
    <row r="14" spans="1:4">
      <c r="A14" s="1" t="s">
        <v>56</v>
      </c>
      <c r="D14">
        <v>1000</v>
      </c>
    </row>
    <row r="15" spans="1:4">
      <c r="A15" s="2" t="s">
        <v>57</v>
      </c>
      <c r="D15">
        <v>10</v>
      </c>
    </row>
    <row r="16" spans="1:4">
      <c r="A16" s="1" t="s">
        <v>58</v>
      </c>
      <c r="D16">
        <v>3</v>
      </c>
    </row>
    <row r="17" spans="1:4">
      <c r="A17" s="1" t="s">
        <v>59</v>
      </c>
      <c r="D17">
        <v>10</v>
      </c>
    </row>
    <row r="18" spans="1:4">
      <c r="A18" s="1" t="s">
        <v>60</v>
      </c>
      <c r="D18">
        <v>15</v>
      </c>
    </row>
    <row r="19" spans="1:4">
      <c r="A19" s="1" t="s">
        <v>61</v>
      </c>
      <c r="D19">
        <v>25</v>
      </c>
    </row>
    <row r="20" spans="1:4">
      <c r="A20" s="3" t="s">
        <v>62</v>
      </c>
      <c r="D20">
        <v>7</v>
      </c>
    </row>
    <row r="21" spans="1:4">
      <c r="A21" s="4" t="s">
        <v>64</v>
      </c>
      <c r="D21">
        <v>3</v>
      </c>
    </row>
    <row r="22" spans="1:4">
      <c r="A22" s="1" t="s">
        <v>65</v>
      </c>
      <c r="D22">
        <v>50</v>
      </c>
    </row>
    <row r="23" spans="1:4">
      <c r="A23" s="2" t="s">
        <v>66</v>
      </c>
      <c r="D23">
        <v>30</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1"/>
  <sheetViews>
    <sheetView workbookViewId="0">
      <selection activeCell="A12" sqref="A12"/>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42</v>
      </c>
      <c r="C1" t="s">
        <v>3</v>
      </c>
      <c r="D1" t="s">
        <v>1</v>
      </c>
    </row>
    <row r="2" spans="1:4">
      <c r="A2" t="s">
        <v>4</v>
      </c>
      <c r="D2">
        <v>0.95</v>
      </c>
    </row>
    <row r="3" spans="1:4">
      <c r="A3" t="s">
        <v>34</v>
      </c>
      <c r="D3">
        <v>1.4999999999999999E-2</v>
      </c>
    </row>
    <row r="4" spans="1:4">
      <c r="A4" t="s">
        <v>14</v>
      </c>
      <c r="D4">
        <v>1</v>
      </c>
    </row>
    <row r="5" spans="1:4">
      <c r="A5" t="s">
        <v>26</v>
      </c>
      <c r="D5">
        <v>0.9</v>
      </c>
    </row>
    <row r="6" spans="1:4">
      <c r="A6" t="s">
        <v>27</v>
      </c>
      <c r="D6">
        <v>0.2</v>
      </c>
    </row>
    <row r="7" spans="1:4">
      <c r="A7" t="s">
        <v>28</v>
      </c>
      <c r="D7">
        <v>0.1</v>
      </c>
    </row>
    <row r="8" spans="1:4">
      <c r="A8" t="s">
        <v>29</v>
      </c>
      <c r="D8">
        <v>0.4</v>
      </c>
    </row>
    <row r="9" spans="1:4">
      <c r="A9" t="s">
        <v>30</v>
      </c>
      <c r="D9">
        <v>0.25</v>
      </c>
    </row>
    <row r="10" spans="1:4">
      <c r="A10" t="s">
        <v>31</v>
      </c>
      <c r="D10">
        <v>0.5</v>
      </c>
    </row>
    <row r="11" spans="1:4">
      <c r="A11" t="s">
        <v>63</v>
      </c>
      <c r="D11">
        <v>0.2</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42</v>
      </c>
      <c r="C1" t="s">
        <v>3</v>
      </c>
      <c r="D1" t="s">
        <v>15</v>
      </c>
    </row>
    <row r="2" spans="1:4">
      <c r="A2" t="s">
        <v>51</v>
      </c>
      <c r="D2" t="s">
        <v>52</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14"/>
  <sheetViews>
    <sheetView tabSelected="1" workbookViewId="0">
      <selection activeCell="F1" sqref="F1"/>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33</v>
      </c>
      <c r="G1" t="s">
        <v>68</v>
      </c>
    </row>
    <row r="2" spans="1:7">
      <c r="A2" t="s">
        <v>8</v>
      </c>
      <c r="B2">
        <v>1</v>
      </c>
      <c r="C2" t="s">
        <v>18</v>
      </c>
      <c r="D2">
        <v>1</v>
      </c>
      <c r="E2" t="str">
        <f t="shared" ref="E2:E14" si="0">IF(D2,
IF(B2=(LEN(C2)-LEN(SUBSTITUTE(C2,",",""))),"","개수표준과다름"),
IF(ISNUMBER(C2),"","숫자이상"))</f>
        <v/>
      </c>
      <c r="F2" t="s">
        <v>46</v>
      </c>
      <c r="G2" t="str">
        <f>VLOOKUP(F2,[1]ActorTable!$A:$X,MATCH("prefabAddress|String",[1]ActorTable!$1:$1,0),0)</f>
        <v>RpgKnight</v>
      </c>
    </row>
    <row r="3" spans="1:7">
      <c r="A3" t="s">
        <v>8</v>
      </c>
      <c r="B3">
        <v>2</v>
      </c>
      <c r="C3" t="s">
        <v>19</v>
      </c>
      <c r="D3">
        <v>1</v>
      </c>
      <c r="E3" t="str">
        <f t="shared" si="0"/>
        <v/>
      </c>
      <c r="F3" t="s">
        <v>46</v>
      </c>
      <c r="G3" t="str">
        <f>VLOOKUP(F3,[1]ActorTable!$A:$X,MATCH("prefabAddress|String",[1]ActorTable!$1:$1,0),0)</f>
        <v>RpgKnight</v>
      </c>
    </row>
    <row r="4" spans="1:7">
      <c r="A4" t="s">
        <v>8</v>
      </c>
      <c r="B4">
        <v>3</v>
      </c>
      <c r="C4" t="s">
        <v>20</v>
      </c>
      <c r="D4">
        <v>1</v>
      </c>
      <c r="E4" t="str">
        <f t="shared" si="0"/>
        <v/>
      </c>
      <c r="F4" t="s">
        <v>46</v>
      </c>
      <c r="G4" t="str">
        <f>VLOOKUP(F4,[1]ActorTable!$A:$X,MATCH("prefabAddress|String",[1]ActorTable!$1:$1,0),0)</f>
        <v>RpgKnight</v>
      </c>
    </row>
    <row r="5" spans="1:7">
      <c r="A5" t="s">
        <v>9</v>
      </c>
      <c r="B5">
        <v>1</v>
      </c>
      <c r="C5" t="s">
        <v>21</v>
      </c>
      <c r="D5">
        <v>1</v>
      </c>
      <c r="E5" t="str">
        <f t="shared" si="0"/>
        <v/>
      </c>
      <c r="F5" t="s">
        <v>47</v>
      </c>
      <c r="G5" t="str">
        <f>VLOOKUP(F5,[1]ActorTable!$A:$X,MATCH("prefabAddress|String",[1]ActorTable!$1:$1,0),0)</f>
        <v>Soldier</v>
      </c>
    </row>
    <row r="6" spans="1:7">
      <c r="A6" t="s">
        <v>9</v>
      </c>
      <c r="B6">
        <v>2</v>
      </c>
      <c r="C6" t="s">
        <v>22</v>
      </c>
      <c r="D6">
        <v>1</v>
      </c>
      <c r="E6" t="str">
        <f t="shared" si="0"/>
        <v/>
      </c>
      <c r="F6" t="s">
        <v>47</v>
      </c>
      <c r="G6" t="str">
        <f>VLOOKUP(F6,[1]ActorTable!$A:$X,MATCH("prefabAddress|String",[1]ActorTable!$1:$1,0),0)</f>
        <v>Soldier</v>
      </c>
    </row>
    <row r="7" spans="1:7">
      <c r="A7" t="s">
        <v>10</v>
      </c>
      <c r="B7">
        <v>0</v>
      </c>
      <c r="C7" t="s">
        <v>35</v>
      </c>
      <c r="D7">
        <v>1</v>
      </c>
      <c r="E7" t="str">
        <f t="shared" ref="E7" si="1">IF(D7,
IF(B7=(LEN(C7)-LEN(SUBSTITUTE(C7,",",""))),"","개수표준과다름"),
IF(ISNUMBER(C7),"","숫자이상"))</f>
        <v>개수표준과다름</v>
      </c>
      <c r="F7" t="s">
        <v>48</v>
      </c>
      <c r="G7" t="str">
        <f>VLOOKUP(F7,[1]ActorTable!$A:$X,MATCH("prefabAddress|String",[1]ActorTable!$1:$1,0),0)</f>
        <v>Ganfaul</v>
      </c>
    </row>
    <row r="8" spans="1:7">
      <c r="A8" t="s">
        <v>10</v>
      </c>
      <c r="B8">
        <v>1</v>
      </c>
      <c r="C8" t="s">
        <v>36</v>
      </c>
      <c r="D8">
        <v>1</v>
      </c>
      <c r="E8" t="str">
        <f t="shared" si="0"/>
        <v>개수표준과다름</v>
      </c>
      <c r="F8" t="s">
        <v>48</v>
      </c>
      <c r="G8" t="str">
        <f>VLOOKUP(F8,[1]ActorTable!$A:$X,MATCH("prefabAddress|String",[1]ActorTable!$1:$1,0),0)</f>
        <v>Ganfaul</v>
      </c>
    </row>
    <row r="9" spans="1:7">
      <c r="A9" t="s">
        <v>10</v>
      </c>
      <c r="B9">
        <v>0</v>
      </c>
      <c r="C9" t="s">
        <v>69</v>
      </c>
      <c r="D9">
        <v>1</v>
      </c>
      <c r="E9" t="str">
        <f t="shared" si="0"/>
        <v>개수표준과다름</v>
      </c>
      <c r="F9" t="s">
        <v>67</v>
      </c>
      <c r="G9" t="str">
        <f>VLOOKUP(F9,[1]ActorTable!$A:$X,MATCH("prefabAddress|String",[1]ActorTable!$1:$1,0),0)</f>
        <v>GirlWarrior</v>
      </c>
    </row>
    <row r="10" spans="1:7">
      <c r="A10" t="s">
        <v>11</v>
      </c>
      <c r="B10">
        <v>1</v>
      </c>
      <c r="C10" t="s">
        <v>23</v>
      </c>
      <c r="D10">
        <v>1</v>
      </c>
      <c r="E10" t="str">
        <f t="shared" si="0"/>
        <v/>
      </c>
      <c r="F10" t="s">
        <v>49</v>
      </c>
      <c r="G10" t="str">
        <f>VLOOKUP(F10,[1]ActorTable!$A:$X,MATCH("prefabAddress|String",[1]ActorTable!$1:$1,0),0)</f>
        <v>Lola</v>
      </c>
    </row>
    <row r="11" spans="1:7">
      <c r="A11" t="s">
        <v>11</v>
      </c>
      <c r="B11">
        <v>2</v>
      </c>
      <c r="C11" t="s">
        <v>24</v>
      </c>
      <c r="D11">
        <v>1</v>
      </c>
      <c r="E11" t="str">
        <f t="shared" si="0"/>
        <v/>
      </c>
      <c r="F11" t="s">
        <v>49</v>
      </c>
      <c r="G11" t="str">
        <f>VLOOKUP(F11,[1]ActorTable!$A:$X,MATCH("prefabAddress|String",[1]ActorTable!$1:$1,0),0)</f>
        <v>Lola</v>
      </c>
    </row>
    <row r="12" spans="1:7">
      <c r="A12" t="s">
        <v>11</v>
      </c>
      <c r="B12">
        <v>3</v>
      </c>
      <c r="C12" t="s">
        <v>25</v>
      </c>
      <c r="D12">
        <v>1</v>
      </c>
      <c r="E12" t="str">
        <f t="shared" si="0"/>
        <v/>
      </c>
      <c r="F12" t="s">
        <v>49</v>
      </c>
      <c r="G12" t="str">
        <f>VLOOKUP(F12,[1]ActorTable!$A:$X,MATCH("prefabAddress|String",[1]ActorTable!$1:$1,0),0)</f>
        <v>Lola</v>
      </c>
    </row>
    <row r="13" spans="1:7">
      <c r="A13" t="s">
        <v>12</v>
      </c>
      <c r="B13">
        <v>1</v>
      </c>
      <c r="C13">
        <v>0.75</v>
      </c>
      <c r="D13">
        <v>0</v>
      </c>
      <c r="E13" t="str">
        <f t="shared" si="0"/>
        <v/>
      </c>
      <c r="F13" t="s">
        <v>50</v>
      </c>
      <c r="G13" t="str">
        <f>VLOOKUP(F13,[1]ActorTable!$A:$X,MATCH("prefabAddress|String",[1]ActorTable!$1:$1,0),0)</f>
        <v>SuperHero</v>
      </c>
    </row>
    <row r="14" spans="1:7">
      <c r="A14" t="s">
        <v>12</v>
      </c>
      <c r="B14">
        <v>2</v>
      </c>
      <c r="C14">
        <f>0.75^2</f>
        <v>0.5625</v>
      </c>
      <c r="D14">
        <v>0</v>
      </c>
      <c r="E14" t="str">
        <f t="shared" si="0"/>
        <v/>
      </c>
      <c r="F14" t="s">
        <v>50</v>
      </c>
      <c r="G14" t="str">
        <f>VLOOKUP(F14,[1]ActorTable!$A:$X,MATCH("prefabAddress|String",[1]ActorTable!$1:$1,0),0)</f>
        <v>SuperHero</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2020-07-01T07:30:17Z</dcterms:modified>
</cp:coreProperties>
</file>