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7C62F1-6E52-4F56-A4A8-276BBC96F6A1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0" i="1" l="1"/>
  <c r="BA20" i="1"/>
  <c r="AU20" i="1"/>
  <c r="AO20" i="1"/>
  <c r="AI20" i="1"/>
  <c r="AC20" i="1"/>
  <c r="W20" i="1"/>
  <c r="Q20" i="1"/>
  <c r="K20" i="1"/>
  <c r="H20" i="1"/>
  <c r="G20" i="1"/>
  <c r="F20" i="1"/>
  <c r="E20" i="1"/>
  <c r="D20" i="1"/>
  <c r="C20" i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D14" i="1"/>
  <c r="C14" i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D8" i="1"/>
  <c r="C8" i="1"/>
  <c r="AC44" i="1" l="1"/>
  <c r="W44" i="1"/>
  <c r="Q44" i="1"/>
  <c r="K44" i="1"/>
  <c r="W43" i="1"/>
  <c r="Q43" i="1"/>
  <c r="K43" i="1"/>
  <c r="BG44" i="1"/>
  <c r="BA44" i="1"/>
  <c r="AU44" i="1"/>
  <c r="AO44" i="1"/>
  <c r="AI44" i="1"/>
  <c r="BG43" i="1"/>
  <c r="BA43" i="1"/>
  <c r="AU43" i="1"/>
  <c r="AO43" i="1"/>
  <c r="AI43" i="1"/>
  <c r="AC43" i="1"/>
  <c r="BG42" i="1"/>
  <c r="BA42" i="1"/>
  <c r="AU42" i="1"/>
  <c r="AO42" i="1"/>
  <c r="AI42" i="1"/>
  <c r="AC42" i="1"/>
  <c r="W42" i="1"/>
  <c r="BG41" i="1"/>
  <c r="BA41" i="1"/>
  <c r="AU41" i="1"/>
  <c r="AO41" i="1"/>
  <c r="AI41" i="1"/>
  <c r="AC41" i="1"/>
  <c r="W41" i="1"/>
  <c r="BG40" i="1"/>
  <c r="BA40" i="1"/>
  <c r="AU40" i="1"/>
  <c r="AO40" i="1"/>
  <c r="AI40" i="1"/>
  <c r="AC40" i="1"/>
  <c r="W40" i="1"/>
  <c r="BG39" i="1"/>
  <c r="BA39" i="1"/>
  <c r="AU39" i="1"/>
  <c r="AO39" i="1"/>
  <c r="AI39" i="1"/>
  <c r="AC39" i="1"/>
  <c r="W39" i="1"/>
  <c r="BG38" i="1"/>
  <c r="BA38" i="1"/>
  <c r="AU38" i="1"/>
  <c r="AO38" i="1"/>
  <c r="AI38" i="1"/>
  <c r="AC38" i="1"/>
  <c r="W38" i="1"/>
  <c r="BG37" i="1"/>
  <c r="BA37" i="1"/>
  <c r="AU37" i="1"/>
  <c r="AO37" i="1"/>
  <c r="AI37" i="1"/>
  <c r="AC37" i="1"/>
  <c r="W37" i="1"/>
  <c r="Q42" i="1"/>
  <c r="Q41" i="1"/>
  <c r="Q40" i="1"/>
  <c r="Q39" i="1"/>
  <c r="Q38" i="1"/>
  <c r="Q37" i="1"/>
  <c r="Q36" i="1"/>
  <c r="K42" i="1"/>
  <c r="H44" i="1"/>
  <c r="G44" i="1"/>
  <c r="F44" i="1"/>
  <c r="E44" i="1"/>
  <c r="C44" i="1"/>
  <c r="D44" i="1" s="1"/>
  <c r="H43" i="1"/>
  <c r="G43" i="1"/>
  <c r="F43" i="1"/>
  <c r="E43" i="1"/>
  <c r="C43" i="1"/>
  <c r="D43" i="1" s="1"/>
  <c r="H42" i="1"/>
  <c r="G42" i="1"/>
  <c r="F42" i="1"/>
  <c r="E42" i="1"/>
  <c r="C42" i="1"/>
  <c r="D42" i="1" s="1"/>
  <c r="H41" i="1"/>
  <c r="G41" i="1"/>
  <c r="F41" i="1"/>
  <c r="E41" i="1"/>
  <c r="K41" i="1"/>
  <c r="C41" i="1"/>
  <c r="D41" i="1" s="1"/>
  <c r="BG24" i="1" l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O7" i="5" l="1"/>
  <c r="K40" i="1" l="1"/>
  <c r="H40" i="1"/>
  <c r="G40" i="1"/>
  <c r="F40" i="1"/>
  <c r="E40" i="1"/>
  <c r="C40" i="1"/>
  <c r="D40" i="1" s="1"/>
  <c r="K39" i="1"/>
  <c r="H39" i="1"/>
  <c r="G39" i="1"/>
  <c r="F39" i="1"/>
  <c r="E39" i="1"/>
  <c r="C39" i="1"/>
  <c r="D39" i="1" s="1"/>
  <c r="K38" i="1"/>
  <c r="H38" i="1"/>
  <c r="G38" i="1"/>
  <c r="F38" i="1"/>
  <c r="E38" i="1"/>
  <c r="C38" i="1"/>
  <c r="D3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36" i="1" l="1"/>
  <c r="BA36" i="1"/>
  <c r="AU36" i="1"/>
  <c r="AO36" i="1"/>
  <c r="AI36" i="1"/>
  <c r="AC36" i="1"/>
  <c r="W36" i="1"/>
  <c r="K37" i="1"/>
  <c r="K36" i="1"/>
  <c r="BG35" i="1"/>
  <c r="BG34" i="1"/>
  <c r="BG33" i="1"/>
  <c r="BG32" i="1"/>
  <c r="BG31" i="1"/>
  <c r="BG30" i="1"/>
  <c r="BG29" i="1"/>
  <c r="BG28" i="1"/>
  <c r="BG27" i="1"/>
  <c r="BG26" i="1"/>
  <c r="BG25" i="1"/>
  <c r="BG23" i="1"/>
  <c r="BG22" i="1"/>
  <c r="BG21" i="1"/>
  <c r="BG19" i="1"/>
  <c r="BG18" i="1"/>
  <c r="BA35" i="1"/>
  <c r="BA34" i="1"/>
  <c r="BA33" i="1"/>
  <c r="BA32" i="1"/>
  <c r="BA31" i="1"/>
  <c r="BA30" i="1"/>
  <c r="BA29" i="1"/>
  <c r="BA28" i="1"/>
  <c r="BA27" i="1"/>
  <c r="BA26" i="1"/>
  <c r="BA25" i="1"/>
  <c r="BA23" i="1"/>
  <c r="BA22" i="1"/>
  <c r="BA21" i="1"/>
  <c r="BA19" i="1"/>
  <c r="BA18" i="1"/>
  <c r="AU35" i="1"/>
  <c r="AU34" i="1"/>
  <c r="AU33" i="1"/>
  <c r="AU32" i="1"/>
  <c r="AU31" i="1"/>
  <c r="AU30" i="1"/>
  <c r="AU29" i="1"/>
  <c r="AU28" i="1"/>
  <c r="AU27" i="1"/>
  <c r="AU26" i="1"/>
  <c r="AO35" i="1"/>
  <c r="AO34" i="1"/>
  <c r="AO33" i="1"/>
  <c r="AO32" i="1"/>
  <c r="AO31" i="1"/>
  <c r="AO30" i="1"/>
  <c r="AO29" i="1"/>
  <c r="AO28" i="1"/>
  <c r="AO27" i="1"/>
  <c r="AO26" i="1"/>
  <c r="AI35" i="1"/>
  <c r="AI34" i="1"/>
  <c r="AI33" i="1"/>
  <c r="AI32" i="1"/>
  <c r="AI31" i="1"/>
  <c r="AI30" i="1"/>
  <c r="AI29" i="1"/>
  <c r="AI28" i="1"/>
  <c r="AI27" i="1"/>
  <c r="AI26" i="1"/>
  <c r="AC35" i="1"/>
  <c r="AC34" i="1"/>
  <c r="AC33" i="1"/>
  <c r="AC32" i="1"/>
  <c r="AC31" i="1"/>
  <c r="AC30" i="1"/>
  <c r="AC28" i="1"/>
  <c r="AC27" i="1"/>
  <c r="W30" i="1"/>
  <c r="H37" i="1"/>
  <c r="G37" i="1"/>
  <c r="F37" i="1"/>
  <c r="E37" i="1"/>
  <c r="C37" i="1"/>
  <c r="D37" i="1" s="1"/>
  <c r="H36" i="1"/>
  <c r="G36" i="1"/>
  <c r="F36" i="1"/>
  <c r="E36" i="1"/>
  <c r="C36" i="1"/>
  <c r="D36" i="1" s="1"/>
  <c r="AC29" i="1" l="1"/>
  <c r="W29" i="1"/>
  <c r="Q29" i="1"/>
  <c r="K29" i="1"/>
  <c r="H29" i="1"/>
  <c r="G29" i="1"/>
  <c r="F29" i="1"/>
  <c r="E29" i="1"/>
  <c r="C29" i="1"/>
  <c r="D29" i="1" s="1"/>
  <c r="W35" i="1" l="1"/>
  <c r="W34" i="1"/>
  <c r="W33" i="1"/>
  <c r="W32" i="1"/>
  <c r="W31" i="1"/>
  <c r="Q35" i="1"/>
  <c r="K35" i="1"/>
  <c r="H35" i="1"/>
  <c r="G35" i="1"/>
  <c r="F35" i="1"/>
  <c r="E35" i="1"/>
  <c r="C35" i="1"/>
  <c r="D35" i="1" s="1"/>
  <c r="Q34" i="1"/>
  <c r="K34" i="1"/>
  <c r="H34" i="1"/>
  <c r="G34" i="1"/>
  <c r="F34" i="1"/>
  <c r="E34" i="1"/>
  <c r="C34" i="1"/>
  <c r="D34" i="1" s="1"/>
  <c r="Q33" i="1"/>
  <c r="K33" i="1"/>
  <c r="H33" i="1"/>
  <c r="G33" i="1"/>
  <c r="F33" i="1"/>
  <c r="E33" i="1"/>
  <c r="C33" i="1"/>
  <c r="D33" i="1" s="1"/>
  <c r="Q32" i="1"/>
  <c r="K32" i="1"/>
  <c r="H32" i="1"/>
  <c r="G32" i="1"/>
  <c r="F32" i="1"/>
  <c r="E32" i="1"/>
  <c r="C32" i="1"/>
  <c r="D32" i="1" s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8" i="1"/>
  <c r="W28" i="1" l="1"/>
  <c r="K28" i="1"/>
  <c r="H28" i="1"/>
  <c r="G28" i="1"/>
  <c r="F28" i="1"/>
  <c r="E28" i="1"/>
  <c r="C28" i="1"/>
  <c r="D28" i="1" s="1"/>
  <c r="W27" i="1" l="1"/>
  <c r="Q27" i="1"/>
  <c r="K27" i="1"/>
  <c r="H27" i="1"/>
  <c r="G27" i="1"/>
  <c r="F27" i="1"/>
  <c r="E27" i="1"/>
  <c r="C27" i="1"/>
  <c r="D27" i="1" s="1"/>
  <c r="E26" i="1"/>
  <c r="Q26" i="1"/>
  <c r="H26" i="1"/>
  <c r="G26" i="1"/>
  <c r="F26" i="1"/>
  <c r="C26" i="1"/>
  <c r="D26" i="1" s="1"/>
  <c r="AC26" i="1"/>
  <c r="W26" i="1"/>
  <c r="K26" i="1"/>
  <c r="AU23" i="1" l="1"/>
  <c r="AO23" i="1"/>
  <c r="AI23" i="1"/>
  <c r="W23" i="1"/>
  <c r="AO25" i="1"/>
  <c r="AI25" i="1"/>
  <c r="AC25" i="1"/>
  <c r="AU25" i="1"/>
  <c r="W25" i="1"/>
  <c r="K25" i="1"/>
  <c r="BA17" i="1"/>
  <c r="BA16" i="1"/>
  <c r="BA15" i="1"/>
  <c r="BA13" i="1"/>
  <c r="BA12" i="1"/>
  <c r="BA11" i="1"/>
  <c r="BA10" i="1"/>
  <c r="BA9" i="1"/>
  <c r="BA7" i="1"/>
  <c r="BA6" i="1"/>
  <c r="BA5" i="1"/>
  <c r="BA4" i="1"/>
  <c r="BA3" i="1"/>
  <c r="BA2" i="1"/>
  <c r="BG17" i="1"/>
  <c r="BG16" i="1"/>
  <c r="BG15" i="1"/>
  <c r="BG13" i="1"/>
  <c r="BG12" i="1"/>
  <c r="BG11" i="1"/>
  <c r="BG10" i="1"/>
  <c r="BG9" i="1"/>
  <c r="BG7" i="1"/>
  <c r="BG6" i="1"/>
  <c r="BG5" i="1"/>
  <c r="BG4" i="1"/>
  <c r="BG3" i="1"/>
  <c r="BG2" i="1"/>
  <c r="AU22" i="1"/>
  <c r="AU21" i="1"/>
  <c r="AU19" i="1"/>
  <c r="AU18" i="1"/>
  <c r="AU17" i="1"/>
  <c r="AU16" i="1"/>
  <c r="AU15" i="1"/>
  <c r="AU13" i="1"/>
  <c r="AU12" i="1"/>
  <c r="AU11" i="1"/>
  <c r="AU10" i="1"/>
  <c r="AU9" i="1"/>
  <c r="AU7" i="1"/>
  <c r="AU6" i="1"/>
  <c r="AU5" i="1"/>
  <c r="AU4" i="1"/>
  <c r="AU3" i="1"/>
  <c r="AU2" i="1"/>
  <c r="AO22" i="1"/>
  <c r="AO21" i="1"/>
  <c r="AO19" i="1"/>
  <c r="AO18" i="1"/>
  <c r="AO17" i="1"/>
  <c r="AO16" i="1"/>
  <c r="AO15" i="1"/>
  <c r="AO13" i="1"/>
  <c r="AO12" i="1"/>
  <c r="AO11" i="1"/>
  <c r="AO10" i="1"/>
  <c r="AO9" i="1"/>
  <c r="AO7" i="1"/>
  <c r="AO6" i="1"/>
  <c r="AO5" i="1"/>
  <c r="AO4" i="1"/>
  <c r="AO3" i="1"/>
  <c r="AO2" i="1"/>
  <c r="AI22" i="1"/>
  <c r="AI21" i="1"/>
  <c r="AI19" i="1"/>
  <c r="AI18" i="1"/>
  <c r="AI17" i="1"/>
  <c r="AI16" i="1"/>
  <c r="AI15" i="1"/>
  <c r="AI13" i="1"/>
  <c r="AI12" i="1"/>
  <c r="AI11" i="1"/>
  <c r="AI10" i="1"/>
  <c r="AI9" i="1"/>
  <c r="AI7" i="1"/>
  <c r="AI6" i="1"/>
  <c r="AI5" i="1"/>
  <c r="AI4" i="1"/>
  <c r="AI3" i="1"/>
  <c r="AI2" i="1"/>
  <c r="AC23" i="1"/>
  <c r="AC22" i="1"/>
  <c r="AC21" i="1"/>
  <c r="AC19" i="1"/>
  <c r="AC18" i="1"/>
  <c r="AC17" i="1"/>
  <c r="AC16" i="1"/>
  <c r="AC15" i="1"/>
  <c r="AC13" i="1"/>
  <c r="AC12" i="1"/>
  <c r="AC11" i="1"/>
  <c r="AC10" i="1"/>
  <c r="AC9" i="1"/>
  <c r="AC7" i="1"/>
  <c r="AC6" i="1"/>
  <c r="AC5" i="1"/>
  <c r="AC4" i="1"/>
  <c r="AC3" i="1"/>
  <c r="AC2" i="1"/>
  <c r="W22" i="1"/>
  <c r="W21" i="1"/>
  <c r="W19" i="1"/>
  <c r="W18" i="1"/>
  <c r="W17" i="1"/>
  <c r="W16" i="1"/>
  <c r="W15" i="1"/>
  <c r="W13" i="1"/>
  <c r="W12" i="1"/>
  <c r="W11" i="1"/>
  <c r="W10" i="1"/>
  <c r="W9" i="1"/>
  <c r="W7" i="1"/>
  <c r="W6" i="1"/>
  <c r="W5" i="1"/>
  <c r="W4" i="1"/>
  <c r="W3" i="1"/>
  <c r="W2" i="1"/>
  <c r="Q25" i="1"/>
  <c r="Q23" i="1"/>
  <c r="Q22" i="1"/>
  <c r="Q21" i="1"/>
  <c r="Q19" i="1"/>
  <c r="Q18" i="1"/>
  <c r="Q17" i="1"/>
  <c r="Q16" i="1"/>
  <c r="Q15" i="1"/>
  <c r="Q13" i="1"/>
  <c r="Q12" i="1"/>
  <c r="Q11" i="1"/>
  <c r="Q10" i="1"/>
  <c r="Q9" i="1"/>
  <c r="Q7" i="1"/>
  <c r="Q6" i="1"/>
  <c r="Q5" i="1"/>
  <c r="Q4" i="1"/>
  <c r="Q3" i="1"/>
  <c r="Q2" i="1"/>
  <c r="K23" i="1"/>
  <c r="K22" i="1"/>
  <c r="K21" i="1"/>
  <c r="K19" i="1"/>
  <c r="K18" i="1"/>
  <c r="K17" i="1"/>
  <c r="K16" i="1"/>
  <c r="K15" i="1"/>
  <c r="K13" i="1"/>
  <c r="K12" i="1"/>
  <c r="K11" i="1"/>
  <c r="K10" i="1"/>
  <c r="K9" i="1"/>
  <c r="K7" i="1"/>
  <c r="K6" i="1"/>
  <c r="K5" i="1"/>
  <c r="K4" i="1"/>
  <c r="K3" i="1"/>
  <c r="K2" i="1"/>
  <c r="E23" i="1" l="1"/>
  <c r="F23" i="1"/>
  <c r="G23" i="1"/>
  <c r="H23" i="1"/>
  <c r="G3" i="3" l="1"/>
  <c r="G2" i="3"/>
  <c r="H2" i="3" l="1"/>
  <c r="H3" i="3"/>
  <c r="BP2" i="1"/>
  <c r="BP6" i="1"/>
  <c r="BP5" i="1"/>
  <c r="H25" i="1"/>
  <c r="G25" i="1"/>
  <c r="F25" i="1"/>
  <c r="E25" i="1"/>
  <c r="C25" i="1"/>
  <c r="D25" i="1" s="1"/>
  <c r="C23" i="1"/>
  <c r="D23" i="1" s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3" i="1" l="1"/>
  <c r="G3" i="1"/>
  <c r="F3" i="1"/>
  <c r="E3" i="1"/>
  <c r="C3" i="1"/>
  <c r="D3" i="1" s="1"/>
  <c r="BP10" i="1" l="1"/>
  <c r="H19" i="1" l="1"/>
  <c r="G19" i="1"/>
  <c r="F19" i="1"/>
  <c r="E19" i="1"/>
  <c r="C19" i="1"/>
  <c r="D19" i="1" s="1"/>
  <c r="H18" i="1"/>
  <c r="G18" i="1"/>
  <c r="F18" i="1"/>
  <c r="E18" i="1"/>
  <c r="C18" i="1"/>
  <c r="D18" i="1" s="1"/>
  <c r="H17" i="1"/>
  <c r="G17" i="1"/>
  <c r="F17" i="1"/>
  <c r="E17" i="1"/>
  <c r="C17" i="1"/>
  <c r="D17" i="1" s="1"/>
  <c r="H16" i="1"/>
  <c r="G16" i="1"/>
  <c r="F16" i="1"/>
  <c r="E16" i="1"/>
  <c r="C16" i="1"/>
  <c r="D16" i="1" s="1"/>
  <c r="H9" i="1"/>
  <c r="G9" i="1"/>
  <c r="F9" i="1"/>
  <c r="E9" i="1"/>
  <c r="C9" i="1"/>
  <c r="D9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15" i="1" l="1"/>
  <c r="G15" i="1"/>
  <c r="F15" i="1"/>
  <c r="E15" i="1"/>
  <c r="C15" i="1"/>
  <c r="D15" i="1" s="1"/>
  <c r="E10" i="1" l="1"/>
  <c r="E4" i="1"/>
  <c r="H10" i="1"/>
  <c r="G10" i="1"/>
  <c r="F10" i="1"/>
  <c r="H4" i="1"/>
  <c r="G4" i="1"/>
  <c r="F4" i="1"/>
  <c r="C10" i="1"/>
  <c r="C4" i="1"/>
  <c r="D10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21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1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<sst xmlns="http://schemas.openxmlformats.org/spreadsheetml/2006/main" count="427" uniqueCount="167">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</sst>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5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6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6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6" si="15">IF(AND(OR(AA3="Gacha",AA3="Origin"),ISBLANK(AB3)),"서브밸류 필요","")</f>
        <v/>
      </c>
      <c r="AG3" s="3"/>
      <c r="AI3" s="4" t="str">
        <f t="shared" ref="AI3:AI36" si="16">IF(AND(OR(AG3="Gacha",AG3="Origin"),ISBLANK(AH3)),"서브밸류 필요","")</f>
        <v/>
      </c>
      <c r="AM3" s="3"/>
      <c r="AO3" s="4" t="str">
        <f t="shared" ref="AO3:AO36" si="17">IF(AND(OR(AM3="Gacha",AM3="Origin"),ISBLANK(AN3)),"서브밸류 필요","")</f>
        <v/>
      </c>
      <c r="AS3" s="3"/>
      <c r="AU3" s="4" t="str">
        <f t="shared" ref="AU3:AU36" si="18">IF(AND(OR(AS3="Gacha",AS3="Origin"),ISBLANK(AT3)),"서브밸류 필요","")</f>
        <v/>
      </c>
      <c r="AY3" s="3"/>
      <c r="BA3" s="4" t="str">
        <f t="shared" ref="BA3:BA36" si="19">IF(AND(OR(AY3="Gacha",AY3="Origin"),ISBLANK(AZ3)),"서브밸류 필요","")</f>
        <v/>
      </c>
      <c r="BE3" s="3"/>
      <c r="BG3" s="4" t="str">
        <f t="shared" ref="BG3:BG36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10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10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10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10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10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9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9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9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9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9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0.155, 5, 1, 1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0.755, 5, 1, 1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0.15500000000000003</v>
      </c>
      <c r="N8">
        <v>0.755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5000</v>
      </c>
      <c r="B9" t="s">
        <v>65</v>
      </c>
      <c r="C9" t="str">
        <f t="shared" si="26"/>
        <v>Gold, Exp, Heart, LevelPack</v>
      </c>
      <c r="D9" s="1" t="str">
        <f t="shared" ca="1" si="1"/>
        <v>2, 1, 4, 3</v>
      </c>
      <c r="E9" s="1" t="str">
        <f t="shared" si="27"/>
        <v xml:space="preserve">, , , </v>
      </c>
      <c r="F9" s="1" t="str">
        <f t="shared" si="28"/>
        <v>1, 1, 1, 1</v>
      </c>
      <c r="G9" s="1" t="str">
        <f t="shared" si="29"/>
        <v>0.015, 100, 2, 1</v>
      </c>
      <c r="H9" s="1" t="str">
        <f t="shared" si="30"/>
        <v>0.145, 100, 2, 1</v>
      </c>
      <c r="I9" s="3" t="s">
        <v>10</v>
      </c>
      <c r="K9" s="4" t="str">
        <f t="shared" si="12"/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/>
      <c r="AI9" s="4" t="str">
        <f t="shared" si="16"/>
        <v/>
      </c>
      <c r="AM9" s="3"/>
      <c r="AO9" s="4" t="str">
        <f t="shared" si="17"/>
        <v/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5001</v>
      </c>
      <c r="C10" t="str">
        <f t="shared" si="21"/>
        <v>Gold, Exp, Heart, LevelPack, Seal, Seal</v>
      </c>
      <c r="D10" s="1" t="str">
        <f t="shared" ca="1" si="1"/>
        <v>2, 1, 4, 3, 7, 7</v>
      </c>
      <c r="E10" s="1" t="str">
        <f t="shared" si="22"/>
        <v xml:space="preserve">, , , , , </v>
      </c>
      <c r="F10" s="1" t="str">
        <f t="shared" si="23"/>
        <v>1, 1, 1, 1, 0.7, 0.1</v>
      </c>
      <c r="G10" s="1" t="str">
        <f t="shared" si="24"/>
        <v>0.05, 100, 2, 1, 1, 1</v>
      </c>
      <c r="H10" s="1" t="str">
        <f t="shared" si="25"/>
        <v>0.65, 100, 2, 1, 1, 1</v>
      </c>
      <c r="I10" s="3" t="s">
        <v>10</v>
      </c>
      <c r="K10" s="4" t="str">
        <f t="shared" si="12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/>
      <c r="AU10" s="4" t="str">
        <f t="shared" si="18"/>
        <v/>
      </c>
      <c r="AY10" s="3"/>
      <c r="BA10" s="4" t="str">
        <f t="shared" si="19"/>
        <v/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5002</v>
      </c>
      <c r="C11" t="str">
        <f t="shared" ref="C11:C13" si="4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LevelPack, Seal, Seal, Gacha, Gacha</v>
      </c>
      <c r="D11" s="1" t="str">
        <f t="shared" ca="1" si="1"/>
        <v>2, 1, 4, 3, 7, 7, 5, 5</v>
      </c>
      <c r="E11" s="1" t="str">
        <f t="shared" ref="E11:E13" si="47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, , , e, e</v>
      </c>
      <c r="F11" s="1" t="str">
        <f t="shared" ref="F11:F13" si="48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1, 1, 1, 1, 0.7, 0.1, 0.25, 0.025</v>
      </c>
      <c r="G11" s="1" t="str">
        <f t="shared" ref="G11:G13" si="49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0.085, 100, 2, 1, 1, 1, 1, 1</v>
      </c>
      <c r="H11" s="1" t="str">
        <f t="shared" ref="H11:H13" si="50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0.685, 100, 2, 1, 1, 1, 1, 1</v>
      </c>
      <c r="I11" s="3" t="s">
        <v>10</v>
      </c>
      <c r="K11" s="4" t="str">
        <f t="shared" si="12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5003</v>
      </c>
      <c r="C12" t="str">
        <f t="shared" si="46"/>
        <v>Gold, Exp, Heart, LevelPack, Seal, Seal, Gacha, Gacha</v>
      </c>
      <c r="D12" s="1" t="str">
        <f t="shared" ca="1" si="1"/>
        <v>2, 1, 4, 3, 7, 7, 5, 5</v>
      </c>
      <c r="E12" s="1" t="str">
        <f t="shared" si="47"/>
        <v>, , , , , , e, e</v>
      </c>
      <c r="F12" s="1" t="str">
        <f t="shared" si="48"/>
        <v>1, 1, 1, 1, 0.7, 0.1, 0.25, 0.025</v>
      </c>
      <c r="G12" s="1" t="str">
        <f t="shared" si="49"/>
        <v>0.12, 100, 2, 1, 1, 1, 1, 1</v>
      </c>
      <c r="H12" s="1" t="str">
        <f t="shared" si="50"/>
        <v>0.72, 100, 2, 1, 1, 1, 1, 1</v>
      </c>
      <c r="I12" s="3" t="s">
        <v>10</v>
      </c>
      <c r="K12" s="4" t="str">
        <f t="shared" si="12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5004</v>
      </c>
      <c r="C13" t="str">
        <f t="shared" si="46"/>
        <v>Gold, Exp, Heart, LevelPack, Seal, Seal, Gacha, Gacha</v>
      </c>
      <c r="D13" s="1" t="str">
        <f t="shared" ca="1" si="1"/>
        <v>2, 1, 4, 3, 7, 7, 5, 5</v>
      </c>
      <c r="E13" s="1" t="str">
        <f t="shared" si="47"/>
        <v>, , , , , , e, e</v>
      </c>
      <c r="F13" s="1" t="str">
        <f t="shared" si="48"/>
        <v>1, 1, 1, 1, 0.7, 0.1, 0.25, 0.025</v>
      </c>
      <c r="G13" s="1" t="str">
        <f t="shared" si="49"/>
        <v>0.155, 100, 2, 1, 1, 1, 1, 1</v>
      </c>
      <c r="H13" s="1" t="str">
        <f t="shared" si="50"/>
        <v>0.755, 100, 2, 1, 1, 1, 1, 1</v>
      </c>
      <c r="I13" s="3" t="s">
        <v>10</v>
      </c>
      <c r="K13" s="4" t="str">
        <f t="shared" si="12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13"/>
        <v/>
      </c>
      <c r="R13">
        <v>1</v>
      </c>
      <c r="S13">
        <v>100</v>
      </c>
      <c r="T13">
        <v>100</v>
      </c>
      <c r="U13" s="3" t="s">
        <v>12</v>
      </c>
      <c r="W13" s="4" t="str">
        <f t="shared" si="14"/>
        <v/>
      </c>
      <c r="X13">
        <v>1</v>
      </c>
      <c r="Y13">
        <v>2</v>
      </c>
      <c r="Z13">
        <v>2</v>
      </c>
      <c r="AA13" s="3" t="s">
        <v>63</v>
      </c>
      <c r="AC13" s="4" t="str">
        <f t="shared" si="15"/>
        <v/>
      </c>
      <c r="AD13">
        <v>1</v>
      </c>
      <c r="AE13">
        <v>1</v>
      </c>
      <c r="AF13">
        <v>1</v>
      </c>
      <c r="AG13" s="3" t="s">
        <v>67</v>
      </c>
      <c r="AI13" s="4" t="str">
        <f t="shared" si="16"/>
        <v/>
      </c>
      <c r="AJ13">
        <v>0.7</v>
      </c>
      <c r="AK13">
        <v>1</v>
      </c>
      <c r="AL13">
        <v>1</v>
      </c>
      <c r="AM13" s="3" t="s">
        <v>67</v>
      </c>
      <c r="AO13" s="4" t="str">
        <f t="shared" si="17"/>
        <v/>
      </c>
      <c r="AP13">
        <v>0.1</v>
      </c>
      <c r="AQ13">
        <v>1</v>
      </c>
      <c r="AR13">
        <v>1</v>
      </c>
      <c r="AS13" s="3" t="s">
        <v>13</v>
      </c>
      <c r="AT13" t="s">
        <v>75</v>
      </c>
      <c r="AU13" s="4" t="str">
        <f t="shared" si="18"/>
        <v/>
      </c>
      <c r="AV13">
        <v>0.25</v>
      </c>
      <c r="AW13">
        <v>1</v>
      </c>
      <c r="AX13">
        <v>1</v>
      </c>
      <c r="AY13" s="3" t="s">
        <v>13</v>
      </c>
      <c r="AZ13" t="s">
        <v>76</v>
      </c>
      <c r="BA13" s="4" t="str">
        <f t="shared" si="19"/>
        <v/>
      </c>
      <c r="BB13">
        <v>2.5000000000000001E-2</v>
      </c>
      <c r="BC13">
        <v>1</v>
      </c>
      <c r="BD13">
        <v>1</v>
      </c>
      <c r="BE13" s="3"/>
      <c r="BG13" s="4" t="str">
        <f t="shared" si="20"/>
        <v/>
      </c>
    </row>
    <row r="14" spans="1:70">
      <c r="A14">
        <v>5005</v>
      </c>
      <c r="C14" t="str">
        <f t="shared" ref="C14" si="5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LevelPack, Seal, Seal, Gacha, Gacha</v>
      </c>
      <c r="D14" s="1" t="str">
        <f t="shared" ref="D14" ca="1" si="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4" s="1" t="str">
        <f t="shared" ref="E14" si="53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, , , e, e</v>
      </c>
      <c r="F14" s="1" t="str">
        <f t="shared" ref="F14" si="54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1, 1, 1, 1, 0.7, 0.1, 0.25, 0.025</v>
      </c>
      <c r="G14" s="1" t="str">
        <f t="shared" ref="G14" si="55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0.155, 100, 2, 1, 1, 1, 1, 1</v>
      </c>
      <c r="H14" s="1" t="str">
        <f t="shared" ref="H14" si="56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0.755, 100, 2, 1, 1, 1, 1, 1</v>
      </c>
      <c r="I14" s="3" t="s">
        <v>10</v>
      </c>
      <c r="K14" s="4" t="str">
        <f t="shared" ref="K14" si="57">IF(AND(OR(I14="Gacha",I14="Origin"),ISBLANK(J14)),"서브밸류 필요","")</f>
        <v/>
      </c>
      <c r="L14">
        <v>1</v>
      </c>
      <c r="M14">
        <v>0.15500000000000003</v>
      </c>
      <c r="N14">
        <v>0.755</v>
      </c>
      <c r="O14" s="3" t="s">
        <v>9</v>
      </c>
      <c r="Q14" s="4" t="str">
        <f t="shared" ref="Q14" si="58">IF(AND(OR(O14="Gacha",O14="Origin"),ISBLANK(P14)),"서브밸류 필요","")</f>
        <v/>
      </c>
      <c r="R14">
        <v>1</v>
      </c>
      <c r="S14">
        <v>100</v>
      </c>
      <c r="T14">
        <v>100</v>
      </c>
      <c r="U14" s="3" t="s">
        <v>12</v>
      </c>
      <c r="W14" s="4" t="str">
        <f t="shared" ref="W14" si="59">IF(AND(OR(U14="Gacha",U14="Origin"),ISBLANK(V14)),"서브밸류 필요","")</f>
        <v/>
      </c>
      <c r="X14">
        <v>1</v>
      </c>
      <c r="Y14">
        <v>2</v>
      </c>
      <c r="Z14">
        <v>2</v>
      </c>
      <c r="AA14" s="3" t="s">
        <v>63</v>
      </c>
      <c r="AC14" s="4" t="str">
        <f t="shared" ref="AC14" si="60">IF(AND(OR(AA14="Gacha",AA14="Origin"),ISBLANK(AB14)),"서브밸류 필요","")</f>
        <v/>
      </c>
      <c r="AD14">
        <v>1</v>
      </c>
      <c r="AE14">
        <v>1</v>
      </c>
      <c r="AF14">
        <v>1</v>
      </c>
      <c r="AG14" s="3" t="s">
        <v>67</v>
      </c>
      <c r="AI14" s="4" t="str">
        <f t="shared" ref="AI14" si="61">IF(AND(OR(AG14="Gacha",AG14="Origin"),ISBLANK(AH14)),"서브밸류 필요","")</f>
        <v/>
      </c>
      <c r="AJ14">
        <v>0.7</v>
      </c>
      <c r="AK14">
        <v>1</v>
      </c>
      <c r="AL14">
        <v>1</v>
      </c>
      <c r="AM14" s="3" t="s">
        <v>67</v>
      </c>
      <c r="AO14" s="4" t="str">
        <f t="shared" ref="AO14" si="62">IF(AND(OR(AM14="Gacha",AM14="Origin"),ISBLANK(AN14)),"서브밸류 필요","")</f>
        <v/>
      </c>
      <c r="AP14">
        <v>0.1</v>
      </c>
      <c r="AQ14">
        <v>1</v>
      </c>
      <c r="AR14">
        <v>1</v>
      </c>
      <c r="AS14" s="3" t="s">
        <v>13</v>
      </c>
      <c r="AT14" t="s">
        <v>75</v>
      </c>
      <c r="AU14" s="4" t="str">
        <f t="shared" ref="AU14" si="63">IF(AND(OR(AS14="Gacha",AS14="Origin"),ISBLANK(AT14)),"서브밸류 필요","")</f>
        <v/>
      </c>
      <c r="AV14">
        <v>0.25</v>
      </c>
      <c r="AW14">
        <v>1</v>
      </c>
      <c r="AX14">
        <v>1</v>
      </c>
      <c r="AY14" s="3" t="s">
        <v>13</v>
      </c>
      <c r="AZ14" t="s">
        <v>76</v>
      </c>
      <c r="BA14" s="4" t="str">
        <f t="shared" ref="BA14" si="64">IF(AND(OR(AY14="Gacha",AY14="Origin"),ISBLANK(AZ14)),"서브밸류 필요","")</f>
        <v/>
      </c>
      <c r="BB14">
        <v>2.5000000000000001E-2</v>
      </c>
      <c r="BC14">
        <v>1</v>
      </c>
      <c r="BD14">
        <v>1</v>
      </c>
      <c r="BE14" s="3"/>
      <c r="BG14" s="4" t="str">
        <f t="shared" ref="BG14" si="65">IF(AND(OR(BE14="Gacha",BE14="Origin"),ISBLANK(BF14)),"서브밸류 필요","")</f>
        <v/>
      </c>
    </row>
    <row r="15" spans="1:70">
      <c r="A15">
        <v>6000</v>
      </c>
      <c r="B15" t="s">
        <v>66</v>
      </c>
      <c r="C15" t="str">
        <f t="shared" ref="C15" si="66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</v>
      </c>
      <c r="D15" s="1" t="str">
        <f t="shared" ca="1" si="1"/>
        <v>2</v>
      </c>
      <c r="E15" s="1" t="str">
        <f t="shared" ref="E15" si="67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/>
      </c>
      <c r="F15" s="1" t="str">
        <f t="shared" ref="F15" si="68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</v>
      </c>
      <c r="G15" s="1" t="str">
        <f t="shared" ref="G15" si="69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0.015</v>
      </c>
      <c r="H15" s="1" t="str">
        <f t="shared" ref="H15" si="70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0.145</v>
      </c>
      <c r="I15" s="3" t="s">
        <v>10</v>
      </c>
      <c r="K15" s="4" t="str">
        <f t="shared" si="12"/>
        <v/>
      </c>
      <c r="L15">
        <v>1</v>
      </c>
      <c r="M15">
        <v>1.4999999999999999E-2</v>
      </c>
      <c r="N15">
        <v>0.14499999999999999</v>
      </c>
      <c r="O15" s="3"/>
      <c r="Q15" s="4" t="str">
        <f t="shared" si="13"/>
        <v/>
      </c>
      <c r="U15" s="3"/>
      <c r="W15" s="4" t="str">
        <f t="shared" si="14"/>
        <v/>
      </c>
      <c r="AA15" s="3"/>
      <c r="AC15" s="4" t="str">
        <f t="shared" si="15"/>
        <v/>
      </c>
      <c r="AG15" s="3"/>
      <c r="AI15" s="4" t="str">
        <f t="shared" si="16"/>
        <v/>
      </c>
      <c r="AM15" s="3"/>
      <c r="AO15" s="4" t="str">
        <f t="shared" si="17"/>
        <v/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6001</v>
      </c>
      <c r="C16" t="str">
        <f t="shared" ref="C16:C19" si="71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Seal, Seal</v>
      </c>
      <c r="D16" s="1" t="str">
        <f t="shared" ca="1" si="1"/>
        <v>2, 7, 7</v>
      </c>
      <c r="E16" s="1" t="str">
        <f t="shared" ref="E16:E19" si="72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 xml:space="preserve">, , </v>
      </c>
      <c r="F16" s="1" t="str">
        <f t="shared" ref="F16:F19" si="73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1, 0.7, 0.1</v>
      </c>
      <c r="G16" s="1" t="str">
        <f t="shared" ref="G16:G19" si="74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0.05, 1, 1</v>
      </c>
      <c r="H16" s="1" t="str">
        <f t="shared" ref="H16:H19" si="75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0.65, 1, 1</v>
      </c>
      <c r="I16" s="3" t="s">
        <v>10</v>
      </c>
      <c r="K16" s="4" t="str">
        <f t="shared" si="12"/>
        <v/>
      </c>
      <c r="L16">
        <v>1</v>
      </c>
      <c r="M16">
        <v>4.9999999999999989E-2</v>
      </c>
      <c r="N16">
        <v>0.64999999999999991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/>
      <c r="AC16" s="4" t="str">
        <f t="shared" si="15"/>
        <v/>
      </c>
      <c r="AG16" s="3"/>
      <c r="AI16" s="4" t="str">
        <f t="shared" si="16"/>
        <v/>
      </c>
      <c r="AM16" s="3"/>
      <c r="AO16" s="4" t="str">
        <f t="shared" si="17"/>
        <v/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6002</v>
      </c>
      <c r="C17" t="str">
        <f t="shared" si="71"/>
        <v>Gold, Seal, Seal, Gacha, Gacha, Gacha</v>
      </c>
      <c r="D17" s="1" t="str">
        <f t="shared" ca="1" si="1"/>
        <v>2, 7, 7, 5, 5, 5</v>
      </c>
      <c r="E17" s="1" t="str">
        <f t="shared" si="72"/>
        <v>, , , e, e, e</v>
      </c>
      <c r="F17" s="1" t="str">
        <f t="shared" si="73"/>
        <v>1, 0.7, 0.1, 0.5, 0.1, 0.05</v>
      </c>
      <c r="G17" s="1" t="str">
        <f t="shared" si="74"/>
        <v>0.085, 1, 1, 1, 1, 1</v>
      </c>
      <c r="H17" s="1" t="str">
        <f t="shared" si="75"/>
        <v>0.685, 1, 1, 1, 1, 1</v>
      </c>
      <c r="I17" s="3" t="s">
        <v>10</v>
      </c>
      <c r="K17" s="4" t="str">
        <f t="shared" si="12"/>
        <v/>
      </c>
      <c r="L17">
        <v>1</v>
      </c>
      <c r="M17">
        <v>8.500000000000002E-2</v>
      </c>
      <c r="N17">
        <v>0.68500000000000005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>
        <v>6003</v>
      </c>
      <c r="C18" t="str">
        <f t="shared" si="71"/>
        <v>Gold, Seal, Seal, Gacha, Gacha, Gacha</v>
      </c>
      <c r="D18" s="1" t="str">
        <f t="shared" ca="1" si="1"/>
        <v>2, 7, 7, 5, 5, 5</v>
      </c>
      <c r="E18" s="1" t="str">
        <f t="shared" si="72"/>
        <v>, , , e, e, e</v>
      </c>
      <c r="F18" s="1" t="str">
        <f t="shared" si="73"/>
        <v>1, 0.7, 0.1, 0.5, 0.1, 0.05</v>
      </c>
      <c r="G18" s="1" t="str">
        <f t="shared" si="74"/>
        <v>0.12, 1, 1, 1, 1, 1</v>
      </c>
      <c r="H18" s="1" t="str">
        <f t="shared" si="75"/>
        <v>0.72, 1, 1, 1, 1, 1</v>
      </c>
      <c r="I18" s="3" t="s">
        <v>10</v>
      </c>
      <c r="K18" s="4" t="str">
        <f t="shared" si="12"/>
        <v/>
      </c>
      <c r="L18">
        <v>1</v>
      </c>
      <c r="M18">
        <v>0.12</v>
      </c>
      <c r="N18">
        <v>0.72</v>
      </c>
      <c r="O18" s="3" t="s">
        <v>67</v>
      </c>
      <c r="Q18" s="4" t="str">
        <f t="shared" si="13"/>
        <v/>
      </c>
      <c r="R18">
        <v>0.7</v>
      </c>
      <c r="S18">
        <v>1</v>
      </c>
      <c r="T18">
        <v>1</v>
      </c>
      <c r="U18" s="3" t="s">
        <v>67</v>
      </c>
      <c r="W18" s="4" t="str">
        <f t="shared" si="14"/>
        <v/>
      </c>
      <c r="X18">
        <v>0.1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5"/>
        <v/>
      </c>
      <c r="AD18">
        <v>0.5</v>
      </c>
      <c r="AE18">
        <v>1</v>
      </c>
      <c r="AF18">
        <v>1</v>
      </c>
      <c r="AG18" s="3" t="s">
        <v>13</v>
      </c>
      <c r="AH18" t="s">
        <v>75</v>
      </c>
      <c r="AI18" s="4" t="str">
        <f t="shared" si="16"/>
        <v/>
      </c>
      <c r="AJ18">
        <v>0.1</v>
      </c>
      <c r="AK18">
        <v>1</v>
      </c>
      <c r="AL18">
        <v>1</v>
      </c>
      <c r="AM18" s="3" t="s">
        <v>13</v>
      </c>
      <c r="AN18" t="s">
        <v>75</v>
      </c>
      <c r="AO18" s="4" t="str">
        <f t="shared" si="17"/>
        <v/>
      </c>
      <c r="AP18">
        <v>0.05</v>
      </c>
      <c r="AQ18">
        <v>1</v>
      </c>
      <c r="AR18">
        <v>1</v>
      </c>
      <c r="AS18" s="3"/>
      <c r="AU18" s="4" t="str">
        <f t="shared" si="18"/>
        <v/>
      </c>
      <c r="BA18" s="4" t="str">
        <f t="shared" si="19"/>
        <v/>
      </c>
      <c r="BE18" s="3"/>
      <c r="BG18" s="4" t="str">
        <f t="shared" si="20"/>
        <v/>
      </c>
    </row>
    <row r="19" spans="1:62">
      <c r="A19">
        <v>6004</v>
      </c>
      <c r="C19" t="str">
        <f t="shared" si="71"/>
        <v>Gold, Seal, Seal, Gacha, Gacha, Gacha</v>
      </c>
      <c r="D19" s="1" t="str">
        <f t="shared" ca="1" si="1"/>
        <v>2, 7, 7, 5, 5, 5</v>
      </c>
      <c r="E19" s="1" t="str">
        <f t="shared" si="72"/>
        <v>, , , e, e, e</v>
      </c>
      <c r="F19" s="1" t="str">
        <f t="shared" si="73"/>
        <v>1, 0.7, 0.1, 0.5, 0.1, 0.05</v>
      </c>
      <c r="G19" s="1" t="str">
        <f t="shared" si="74"/>
        <v>0.155, 1, 1, 1, 1, 1</v>
      </c>
      <c r="H19" s="1" t="str">
        <f t="shared" si="75"/>
        <v>0.755, 1, 1, 1, 1, 1</v>
      </c>
      <c r="I19" s="3" t="s">
        <v>10</v>
      </c>
      <c r="K19" s="4" t="str">
        <f t="shared" si="12"/>
        <v/>
      </c>
      <c r="L19">
        <v>1</v>
      </c>
      <c r="M19">
        <v>0.15500000000000003</v>
      </c>
      <c r="N19">
        <v>0.755</v>
      </c>
      <c r="O19" s="3" t="s">
        <v>67</v>
      </c>
      <c r="Q19" s="4" t="str">
        <f t="shared" si="13"/>
        <v/>
      </c>
      <c r="R19">
        <v>0.7</v>
      </c>
      <c r="S19">
        <v>1</v>
      </c>
      <c r="T19">
        <v>1</v>
      </c>
      <c r="U19" s="3" t="s">
        <v>67</v>
      </c>
      <c r="W19" s="4" t="str">
        <f t="shared" si="14"/>
        <v/>
      </c>
      <c r="X19">
        <v>0.1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5"/>
        <v/>
      </c>
      <c r="AD19">
        <v>0.5</v>
      </c>
      <c r="AE19">
        <v>1</v>
      </c>
      <c r="AF19">
        <v>1</v>
      </c>
      <c r="AG19" s="3" t="s">
        <v>13</v>
      </c>
      <c r="AH19" t="s">
        <v>75</v>
      </c>
      <c r="AI19" s="4" t="str">
        <f t="shared" si="16"/>
        <v/>
      </c>
      <c r="AJ19">
        <v>0.1</v>
      </c>
      <c r="AK19">
        <v>1</v>
      </c>
      <c r="AL19">
        <v>1</v>
      </c>
      <c r="AM19" s="3" t="s">
        <v>13</v>
      </c>
      <c r="AN19" t="s">
        <v>75</v>
      </c>
      <c r="AO19" s="4" t="str">
        <f t="shared" si="17"/>
        <v/>
      </c>
      <c r="AP19">
        <v>0.05</v>
      </c>
      <c r="AQ19">
        <v>1</v>
      </c>
      <c r="AR19">
        <v>1</v>
      </c>
      <c r="AS19" s="3"/>
      <c r="AU19" s="4" t="str">
        <f t="shared" si="18"/>
        <v/>
      </c>
      <c r="BA19" s="4" t="str">
        <f t="shared" si="19"/>
        <v/>
      </c>
      <c r="BE19" s="3"/>
      <c r="BG19" s="4" t="str">
        <f t="shared" si="20"/>
        <v/>
      </c>
    </row>
    <row r="20" spans="1:62">
      <c r="A20">
        <v>6005</v>
      </c>
      <c r="C20" t="str">
        <f t="shared" ref="C20" si="76">IF(ISBLANK(I20),"",I20)
&amp;IF(ISBLANK(O20),"",", "&amp;O20)
&amp;IF(ISBLANK(U20),"",", "&amp;U20)
&amp;IF(ISBLANK(AA20),"",", "&amp;AA20)
&amp;IF(ISBLANK(AG20),"",", "&amp;AG20)
&amp;IF(ISBLANK(AM20),"",", "&amp;AM20)
&amp;IF(ISBLANK(AS20),"",", "&amp;AS20)
&amp;IF(ISBLANK(AY20),"",", "&amp;AY20)
&amp;IF(ISBLANK(BE20),"",", "&amp;BE20)</f>
        <v>Gold, Seal, Seal, Gacha, Gacha, Gacha</v>
      </c>
      <c r="D20" s="1" t="str">
        <f t="shared" ref="D20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0" s="1" t="str">
        <f t="shared" ref="E20" si="78">IF(ISBLANK(J20),"",J20)
&amp;IF(ISBLANK(O20),"",", "&amp;P20)
&amp;IF(ISBLANK(U20),"",", "&amp;V20)
&amp;IF(ISBLANK(AA20),"",", "&amp;AB20)
&amp;IF(ISBLANK(AG20),"",", "&amp;AH20)
&amp;IF(ISBLANK(AM20),"",", "&amp;AN20)
&amp;IF(ISBLANK(AS20),"",", "&amp;AT20)
&amp;IF(ISBLANK(AY20),"",", "&amp;AZ20)
&amp;IF(ISBLANK(BE20),"",", "&amp;BF20)</f>
        <v>, , , e, e, e</v>
      </c>
      <c r="F20" s="1" t="str">
        <f t="shared" ref="F20" si="79">IF(ISBLANK(L20),"",L20)
&amp;IF(ISBLANK(R20),"",", "&amp;R20)
&amp;IF(ISBLANK(X20),"",", "&amp;X20)
&amp;IF(ISBLANK(AD20),"",", "&amp;AD20)
&amp;IF(ISBLANK(AJ20),"",", "&amp;AJ20)
&amp;IF(ISBLANK(AP20),"",", "&amp;AP20)
&amp;IF(ISBLANK(AV20),"",", "&amp;AV20)
&amp;IF(ISBLANK(BB20),"",", "&amp;BB20)
&amp;IF(ISBLANK(BH20),"",", "&amp;BH20)</f>
        <v>1, 0.7, 0.1, 0.5, 0.1, 0.05</v>
      </c>
      <c r="G20" s="1" t="str">
        <f t="shared" ref="G20" si="80">IF(ISBLANK(M20),"",M20)
&amp;IF(ISBLANK(S20),"",", "&amp;S20)
&amp;IF(ISBLANK(Y20),"",", "&amp;Y20)
&amp;IF(ISBLANK(AE20),"",", "&amp;AE20)
&amp;IF(ISBLANK(AK20),"",", "&amp;AK20)
&amp;IF(ISBLANK(AQ20),"",", "&amp;AQ20)
&amp;IF(ISBLANK(AW20),"",", "&amp;AW20)
&amp;IF(ISBLANK(BC20),"",", "&amp;BC20)
&amp;IF(ISBLANK(BI20),"",", "&amp;BI20)</f>
        <v>0.155, 1, 1, 1, 1, 1</v>
      </c>
      <c r="H20" s="1" t="str">
        <f t="shared" ref="H20" si="81">IF(ISBLANK(N20),"",N20)
&amp;IF(ISBLANK(T20),"",", "&amp;T20)
&amp;IF(ISBLANK(Z20),"",", "&amp;Z20)
&amp;IF(ISBLANK(AF20),"",", "&amp;AF20)
&amp;IF(ISBLANK(AL20),"",", "&amp;AL20)
&amp;IF(ISBLANK(AR20),"",", "&amp;AR20)
&amp;IF(ISBLANK(AX20),"",", "&amp;AX20)
&amp;IF(ISBLANK(BD20),"",", "&amp;BD20)
&amp;IF(ISBLANK(BJ20),"",", "&amp;BJ20)</f>
        <v>0.755, 1, 1, 1, 1, 1</v>
      </c>
      <c r="I20" s="3" t="s">
        <v>10</v>
      </c>
      <c r="K20" s="4" t="str">
        <f t="shared" ref="K20" si="82">IF(AND(OR(I20="Gacha",I20="Origin"),ISBLANK(J20)),"서브밸류 필요","")</f>
        <v/>
      </c>
      <c r="L20">
        <v>1</v>
      </c>
      <c r="M20">
        <v>0.15500000000000003</v>
      </c>
      <c r="N20">
        <v>0.755</v>
      </c>
      <c r="O20" s="3" t="s">
        <v>67</v>
      </c>
      <c r="Q20" s="4" t="str">
        <f t="shared" ref="Q20" si="83">IF(AND(OR(O20="Gacha",O20="Origin"),ISBLANK(P20)),"서브밸류 필요","")</f>
        <v/>
      </c>
      <c r="R20">
        <v>0.7</v>
      </c>
      <c r="S20">
        <v>1</v>
      </c>
      <c r="T20">
        <v>1</v>
      </c>
      <c r="U20" s="3" t="s">
        <v>67</v>
      </c>
      <c r="W20" s="4" t="str">
        <f t="shared" ref="W20" si="84">IF(AND(OR(U20="Gacha",U20="Origin"),ISBLANK(V20)),"서브밸류 필요","")</f>
        <v/>
      </c>
      <c r="X20">
        <v>0.1</v>
      </c>
      <c r="Y20">
        <v>1</v>
      </c>
      <c r="Z20">
        <v>1</v>
      </c>
      <c r="AA20" s="3" t="s">
        <v>13</v>
      </c>
      <c r="AB20" t="s">
        <v>75</v>
      </c>
      <c r="AC20" s="4" t="str">
        <f t="shared" ref="AC20" si="85">IF(AND(OR(AA20="Gacha",AA20="Origin"),ISBLANK(AB20)),"서브밸류 필요","")</f>
        <v/>
      </c>
      <c r="AD20">
        <v>0.5</v>
      </c>
      <c r="AE20">
        <v>1</v>
      </c>
      <c r="AF20">
        <v>1</v>
      </c>
      <c r="AG20" s="3" t="s">
        <v>13</v>
      </c>
      <c r="AH20" t="s">
        <v>75</v>
      </c>
      <c r="AI20" s="4" t="str">
        <f t="shared" ref="AI20" si="86">IF(AND(OR(AG20="Gacha",AG20="Origin"),ISBLANK(AH20)),"서브밸류 필요","")</f>
        <v/>
      </c>
      <c r="AJ20">
        <v>0.1</v>
      </c>
      <c r="AK20">
        <v>1</v>
      </c>
      <c r="AL20">
        <v>1</v>
      </c>
      <c r="AM20" s="3" t="s">
        <v>13</v>
      </c>
      <c r="AN20" t="s">
        <v>75</v>
      </c>
      <c r="AO20" s="4" t="str">
        <f t="shared" ref="AO20" si="87">IF(AND(OR(AM20="Gacha",AM20="Origin"),ISBLANK(AN20)),"서브밸류 필요","")</f>
        <v/>
      </c>
      <c r="AP20">
        <v>0.05</v>
      </c>
      <c r="AQ20">
        <v>1</v>
      </c>
      <c r="AR20">
        <v>1</v>
      </c>
      <c r="AS20" s="3"/>
      <c r="AU20" s="4" t="str">
        <f t="shared" ref="AU20" si="88">IF(AND(OR(AS20="Gacha",AS20="Origin"),ISBLANK(AT20)),"서브밸류 필요","")</f>
        <v/>
      </c>
      <c r="BA20" s="4" t="str">
        <f t="shared" ref="BA20" si="89">IF(AND(OR(AY20="Gacha",AY20="Origin"),ISBLANK(AZ20)),"서브밸류 필요","")</f>
        <v/>
      </c>
      <c r="BE20" s="3"/>
      <c r="BG20" s="4" t="str">
        <f t="shared" ref="BG20" si="90">IF(AND(OR(BE20="Gacha",BE20="Origin"),ISBLANK(BF20)),"서브밸류 필요","")</f>
        <v/>
      </c>
    </row>
    <row r="21" spans="1:62">
      <c r="A21" s="10" t="s">
        <v>83</v>
      </c>
      <c r="B21" t="s">
        <v>80</v>
      </c>
      <c r="C21" t="str">
        <f t="shared" ref="C21" si="91">IF(ISBLANK(I21),"",I21)
&amp;IF(ISBLANK(O21),"",", "&amp;O21)
&amp;IF(ISBLANK(U21),"",", "&amp;U21)
&amp;IF(ISBLANK(AA21),"",", "&amp;AA21)
&amp;IF(ISBLANK(AG21),"",", "&amp;AG21)
&amp;IF(ISBLANK(AM21),"",", "&amp;AM21)
&amp;IF(ISBLANK(AS21),"",", "&amp;AS21)
&amp;IF(ISBLANK(AY21),"",", "&amp;AY21)
&amp;IF(ISBLANK(BE21),"",", "&amp;BE21)</f>
        <v>Gacha</v>
      </c>
      <c r="D21" s="1" t="str">
        <f t="shared" ca="1" si="1"/>
        <v>5</v>
      </c>
      <c r="E21" s="1" t="str">
        <f t="shared" ref="E21" si="92">IF(ISBLANK(J21),"",J21)
&amp;IF(ISBLANK(O21),"",", "&amp;P21)
&amp;IF(ISBLANK(U21),"",", "&amp;V21)
&amp;IF(ISBLANK(AA21),"",", "&amp;AB21)
&amp;IF(ISBLANK(AG21),"",", "&amp;AH21)
&amp;IF(ISBLANK(AM21),"",", "&amp;AN21)
&amp;IF(ISBLANK(AS21),"",", "&amp;AT21)
&amp;IF(ISBLANK(AY21),"",", "&amp;AZ21)
&amp;IF(ISBLANK(BE21),"",", "&amp;BF21)</f>
        <v>g</v>
      </c>
      <c r="F21" s="1" t="str">
        <f t="shared" ref="F21" si="93">IF(ISBLANK(L21),"",L21)
&amp;IF(ISBLANK(R21),"",", "&amp;R21)
&amp;IF(ISBLANK(X21),"",", "&amp;X21)
&amp;IF(ISBLANK(AD21),"",", "&amp;AD21)
&amp;IF(ISBLANK(AJ21),"",", "&amp;AJ21)
&amp;IF(ISBLANK(AP21),"",", "&amp;AP21)
&amp;IF(ISBLANK(AV21),"",", "&amp;AV21)
&amp;IF(ISBLANK(BB21),"",", "&amp;BB21)
&amp;IF(ISBLANK(BH21),"",", "&amp;BH21)</f>
        <v>1</v>
      </c>
      <c r="G21" s="1" t="str">
        <f t="shared" ref="G21" si="94">IF(ISBLANK(M21),"",M21)
&amp;IF(ISBLANK(S21),"",", "&amp;S21)
&amp;IF(ISBLANK(Y21),"",", "&amp;Y21)
&amp;IF(ISBLANK(AE21),"",", "&amp;AE21)
&amp;IF(ISBLANK(AK21),"",", "&amp;AK21)
&amp;IF(ISBLANK(AQ21),"",", "&amp;AQ21)
&amp;IF(ISBLANK(AW21),"",", "&amp;AW21)
&amp;IF(ISBLANK(BC21),"",", "&amp;BC21)
&amp;IF(ISBLANK(BI21),"",", "&amp;BI21)</f>
        <v>1</v>
      </c>
      <c r="H21" s="1" t="str">
        <f t="shared" ref="H21" si="95">IF(ISBLANK(N21),"",N21)
&amp;IF(ISBLANK(T21),"",", "&amp;T21)
&amp;IF(ISBLANK(Z21),"",", "&amp;Z21)
&amp;IF(ISBLANK(AF21),"",", "&amp;AF21)
&amp;IF(ISBLANK(AL21),"",", "&amp;AL21)
&amp;IF(ISBLANK(AR21),"",", "&amp;AR21)
&amp;IF(ISBLANK(AX21),"",", "&amp;AX21)
&amp;IF(ISBLANK(BD21),"",", "&amp;BD21)
&amp;IF(ISBLANK(BJ21),"",", "&amp;BJ21)</f>
        <v>1</v>
      </c>
      <c r="I21" s="3" t="s">
        <v>81</v>
      </c>
      <c r="J21" t="s">
        <v>82</v>
      </c>
      <c r="K21" s="4" t="str">
        <f t="shared" si="12"/>
        <v/>
      </c>
      <c r="L21">
        <v>1</v>
      </c>
      <c r="M21">
        <v>1</v>
      </c>
      <c r="N21">
        <v>1</v>
      </c>
      <c r="O21" s="3"/>
      <c r="Q21" s="4" t="str">
        <f t="shared" si="13"/>
        <v/>
      </c>
      <c r="U21" s="3"/>
      <c r="W21" s="4" t="str">
        <f t="shared" si="14"/>
        <v/>
      </c>
      <c r="AA21" s="3"/>
      <c r="AC21" s="4" t="str">
        <f t="shared" si="15"/>
        <v/>
      </c>
      <c r="AG21" s="3"/>
      <c r="AI21" s="4" t="str">
        <f t="shared" si="16"/>
        <v/>
      </c>
      <c r="AM21" s="3"/>
      <c r="AO21" s="4" t="str">
        <f t="shared" si="17"/>
        <v/>
      </c>
      <c r="AS21" s="3"/>
      <c r="AU21" s="4" t="str">
        <f t="shared" si="18"/>
        <v/>
      </c>
      <c r="AY21" s="3"/>
      <c r="BA21" s="4" t="str">
        <f t="shared" si="19"/>
        <v/>
      </c>
      <c r="BE21" s="3"/>
      <c r="BG21" s="4" t="str">
        <f t="shared" si="20"/>
        <v/>
      </c>
    </row>
    <row r="22" spans="1:62">
      <c r="A22" s="10" t="s">
        <v>84</v>
      </c>
      <c r="B22" t="s">
        <v>85</v>
      </c>
      <c r="C22" t="str">
        <f t="shared" ref="C22:C26" si="96">IF(ISBLANK(I22),"",I22)
&amp;IF(ISBLANK(O22),"",", "&amp;O22)
&amp;IF(ISBLANK(U22),"",", "&amp;U22)
&amp;IF(ISBLANK(AA22),"",", "&amp;AA22)
&amp;IF(ISBLANK(AG22),"",", "&amp;AG22)
&amp;IF(ISBLANK(AM22),"",", "&amp;AM22)
&amp;IF(ISBLANK(AS22),"",", "&amp;AS22)
&amp;IF(ISBLANK(AY22),"",", "&amp;AY22)
&amp;IF(ISBLANK(BE22),"",", "&amp;BE22)</f>
        <v>Gacha, Gacha, Gacha, Gacha, Gacha, Gacha, Gacha, Gacha</v>
      </c>
      <c r="D22" s="1" t="str">
        <f t="shared" ca="1" si="1"/>
        <v>5, 5, 5, 5, 5, 5, 5, 5</v>
      </c>
      <c r="E22" s="1" t="str">
        <f t="shared" ref="E22:E26" si="97">IF(ISBLANK(J22),"",J22)
&amp;IF(ISBLANK(O22),"",", "&amp;P22)
&amp;IF(ISBLANK(U22),"",", "&amp;V22)
&amp;IF(ISBLANK(AA22),"",", "&amp;AB22)
&amp;IF(ISBLANK(AG22),"",", "&amp;AH22)
&amp;IF(ISBLANK(AM22),"",", "&amp;AN22)
&amp;IF(ISBLANK(AS22),"",", "&amp;AT22)
&amp;IF(ISBLANK(AY22),"",", "&amp;AZ22)
&amp;IF(ISBLANK(BE22),"",", "&amp;BF22)</f>
        <v>g, g, g, g, g, g, g, g</v>
      </c>
      <c r="F22" s="1" t="str">
        <f t="shared" ref="F22:F26" si="98">IF(ISBLANK(L22),"",L22)
&amp;IF(ISBLANK(R22),"",", "&amp;R22)
&amp;IF(ISBLANK(X22),"",", "&amp;X22)
&amp;IF(ISBLANK(AD22),"",", "&amp;AD22)
&amp;IF(ISBLANK(AJ22),"",", "&amp;AJ22)
&amp;IF(ISBLANK(AP22),"",", "&amp;AP22)
&amp;IF(ISBLANK(AV22),"",", "&amp;AV22)
&amp;IF(ISBLANK(BB22),"",", "&amp;BB22)
&amp;IF(ISBLANK(BH22),"",", "&amp;BH22)</f>
        <v>1, 1, 1, 1, 1, 1, 1, 1</v>
      </c>
      <c r="G22" s="1" t="str">
        <f t="shared" ref="G22:G26" si="99">IF(ISBLANK(M22),"",M22)
&amp;IF(ISBLANK(S22),"",", "&amp;S22)
&amp;IF(ISBLANK(Y22),"",", "&amp;Y22)
&amp;IF(ISBLANK(AE22),"",", "&amp;AE22)
&amp;IF(ISBLANK(AK22),"",", "&amp;AK22)
&amp;IF(ISBLANK(AQ22),"",", "&amp;AQ22)
&amp;IF(ISBLANK(AW22),"",", "&amp;AW22)
&amp;IF(ISBLANK(BC22),"",", "&amp;BC22)
&amp;IF(ISBLANK(BI22),"",", "&amp;BI22)</f>
        <v>1, 1, 1, 1, 1, 1, 1, 1</v>
      </c>
      <c r="H22" s="1" t="str">
        <f t="shared" ref="H22:H26" si="100">IF(ISBLANK(N22),"",N22)
&amp;IF(ISBLANK(T22),"",", "&amp;T22)
&amp;IF(ISBLANK(Z22),"",", "&amp;Z22)
&amp;IF(ISBLANK(AF22),"",", "&amp;AF22)
&amp;IF(ISBLANK(AL22),"",", "&amp;AL22)
&amp;IF(ISBLANK(AR22),"",", "&amp;AR22)
&amp;IF(ISBLANK(AX22),"",", "&amp;AX22)
&amp;IF(ISBLANK(BD22),"",", "&amp;BD22)
&amp;IF(ISBLANK(BJ22),"",", "&amp;BJ22)</f>
        <v>1, 1, 1, 1, 1, 1, 1, 1</v>
      </c>
      <c r="I22" s="3" t="s">
        <v>13</v>
      </c>
      <c r="J22" t="s">
        <v>82</v>
      </c>
      <c r="K22" s="4" t="str">
        <f t="shared" si="12"/>
        <v/>
      </c>
      <c r="L22">
        <v>1</v>
      </c>
      <c r="M22">
        <v>1</v>
      </c>
      <c r="N22">
        <v>1</v>
      </c>
      <c r="O22" s="3" t="s">
        <v>13</v>
      </c>
      <c r="P22" t="s">
        <v>82</v>
      </c>
      <c r="Q22" s="4" t="str">
        <f t="shared" si="13"/>
        <v/>
      </c>
      <c r="R22">
        <v>1</v>
      </c>
      <c r="S22">
        <v>1</v>
      </c>
      <c r="T22">
        <v>1</v>
      </c>
      <c r="U22" s="3" t="s">
        <v>13</v>
      </c>
      <c r="V22" t="s">
        <v>82</v>
      </c>
      <c r="W22" s="4" t="str">
        <f t="shared" si="14"/>
        <v/>
      </c>
      <c r="X22">
        <v>1</v>
      </c>
      <c r="Y22">
        <v>1</v>
      </c>
      <c r="Z22">
        <v>1</v>
      </c>
      <c r="AA22" s="3" t="s">
        <v>13</v>
      </c>
      <c r="AB22" t="s">
        <v>82</v>
      </c>
      <c r="AC22" s="4" t="str">
        <f t="shared" si="15"/>
        <v/>
      </c>
      <c r="AD22">
        <v>1</v>
      </c>
      <c r="AE22">
        <v>1</v>
      </c>
      <c r="AF22">
        <v>1</v>
      </c>
      <c r="AG22" s="3" t="s">
        <v>13</v>
      </c>
      <c r="AH22" t="s">
        <v>82</v>
      </c>
      <c r="AI22" s="4" t="str">
        <f t="shared" si="16"/>
        <v/>
      </c>
      <c r="AJ22">
        <v>1</v>
      </c>
      <c r="AK22">
        <v>1</v>
      </c>
      <c r="AL22">
        <v>1</v>
      </c>
      <c r="AM22" s="3" t="s">
        <v>13</v>
      </c>
      <c r="AN22" t="s">
        <v>82</v>
      </c>
      <c r="AO22" s="4" t="str">
        <f t="shared" si="17"/>
        <v/>
      </c>
      <c r="AP22">
        <v>1</v>
      </c>
      <c r="AQ22">
        <v>1</v>
      </c>
      <c r="AR22">
        <v>1</v>
      </c>
      <c r="AS22" s="3" t="s">
        <v>13</v>
      </c>
      <c r="AT22" t="s">
        <v>82</v>
      </c>
      <c r="AU22" s="4" t="str">
        <f t="shared" si="18"/>
        <v/>
      </c>
      <c r="AV22">
        <v>1</v>
      </c>
      <c r="AW22">
        <v>1</v>
      </c>
      <c r="AX22">
        <v>1</v>
      </c>
      <c r="AY22" s="3" t="s">
        <v>13</v>
      </c>
      <c r="AZ22" t="s">
        <v>82</v>
      </c>
      <c r="BA22" s="4" t="str">
        <f t="shared" si="19"/>
        <v/>
      </c>
      <c r="BB22">
        <v>1</v>
      </c>
      <c r="BC22">
        <v>1</v>
      </c>
      <c r="BD22">
        <v>1</v>
      </c>
      <c r="BE22" s="3"/>
      <c r="BG22" s="4" t="str">
        <f t="shared" si="20"/>
        <v/>
      </c>
    </row>
    <row r="23" spans="1:62">
      <c r="A23" s="10" t="s">
        <v>86</v>
      </c>
      <c r="B23" t="s">
        <v>87</v>
      </c>
      <c r="C23" t="str">
        <f t="shared" si="96"/>
        <v>Gold, Gold, Diamond, PowerPoint, PowerPoint, PowerPoint, PowerPoint, PowerPoint, Origin</v>
      </c>
      <c r="D23" s="1" t="str">
        <f t="shared" ca="1" si="1"/>
        <v>2, 2, 8, 10, 10, 10, 10, 10, 9</v>
      </c>
      <c r="E23" s="1" t="str">
        <f t="shared" si="97"/>
        <v>, , , , , , , , s</v>
      </c>
      <c r="F23" s="1" t="str">
        <f t="shared" si="98"/>
        <v>1, 1, 1, 1, 1, 1, 1, 1, 0.05</v>
      </c>
      <c r="G23" s="1" t="str">
        <f t="shared" si="99"/>
        <v>1400, 1400, 3, 15, 15, 15, 15, 15, 1</v>
      </c>
      <c r="H23" s="1" t="str">
        <f t="shared" si="100"/>
        <v>1600, 1600, 3, 25, 25, 25, 25, 25, 1</v>
      </c>
      <c r="I23" s="3" t="s">
        <v>88</v>
      </c>
      <c r="K23" s="4" t="str">
        <f t="shared" si="12"/>
        <v/>
      </c>
      <c r="L23">
        <v>1</v>
      </c>
      <c r="M23">
        <v>1400</v>
      </c>
      <c r="N23" s="5">
        <v>1600</v>
      </c>
      <c r="O23" s="3" t="s">
        <v>88</v>
      </c>
      <c r="Q23" s="4" t="str">
        <f t="shared" si="13"/>
        <v/>
      </c>
      <c r="R23">
        <v>1</v>
      </c>
      <c r="S23">
        <v>1400</v>
      </c>
      <c r="T23">
        <v>1600</v>
      </c>
      <c r="U23" s="9" t="s">
        <v>90</v>
      </c>
      <c r="W23" s="4" t="str">
        <f t="shared" si="14"/>
        <v/>
      </c>
      <c r="X23">
        <v>1</v>
      </c>
      <c r="Y23">
        <v>3</v>
      </c>
      <c r="Z23" s="5">
        <v>3</v>
      </c>
      <c r="AA23" s="9" t="s">
        <v>93</v>
      </c>
      <c r="AC23" s="4" t="str">
        <f t="shared" si="15"/>
        <v/>
      </c>
      <c r="AD23">
        <v>1</v>
      </c>
      <c r="AE23">
        <v>15</v>
      </c>
      <c r="AF23" s="7">
        <v>25</v>
      </c>
      <c r="AG23" s="3" t="s">
        <v>93</v>
      </c>
      <c r="AI23" s="4" t="str">
        <f t="shared" si="16"/>
        <v/>
      </c>
      <c r="AJ23">
        <v>1</v>
      </c>
      <c r="AK23">
        <v>15</v>
      </c>
      <c r="AL23">
        <v>25</v>
      </c>
      <c r="AM23" s="3" t="s">
        <v>93</v>
      </c>
      <c r="AO23" s="4" t="str">
        <f t="shared" si="17"/>
        <v/>
      </c>
      <c r="AP23">
        <v>1</v>
      </c>
      <c r="AQ23">
        <v>15</v>
      </c>
      <c r="AR23">
        <v>25</v>
      </c>
      <c r="AS23" s="3" t="s">
        <v>93</v>
      </c>
      <c r="AU23" s="4" t="str">
        <f t="shared" si="18"/>
        <v/>
      </c>
      <c r="AV23">
        <v>1</v>
      </c>
      <c r="AW23">
        <v>15</v>
      </c>
      <c r="AX23">
        <v>25</v>
      </c>
      <c r="AY23" s="3" t="s">
        <v>93</v>
      </c>
      <c r="BA23" s="4" t="str">
        <f t="shared" si="19"/>
        <v/>
      </c>
      <c r="BB23">
        <v>1</v>
      </c>
      <c r="BC23">
        <v>15</v>
      </c>
      <c r="BD23">
        <v>25</v>
      </c>
      <c r="BE23" s="3" t="s">
        <v>77</v>
      </c>
      <c r="BF23" t="s">
        <v>95</v>
      </c>
      <c r="BG23" s="4" t="str">
        <f t="shared" si="20"/>
        <v/>
      </c>
      <c r="BH23">
        <v>0.05</v>
      </c>
      <c r="BI23">
        <v>1</v>
      </c>
      <c r="BJ23">
        <v>1</v>
      </c>
    </row>
    <row r="24" spans="1:62">
      <c r="A24" s="10" t="s">
        <v>157</v>
      </c>
      <c r="B24" t="s">
        <v>156</v>
      </c>
      <c r="C24" t="str">
        <f t="shared" ref="C24" si="101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Gold, Gold, Diamond, PowerPoint, PowerPoint, PowerPoint, PowerPoint, PowerPoint, Origin</v>
      </c>
      <c r="D24" s="1" t="str">
        <f t="shared" ref="D24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4" s="1" t="str">
        <f t="shared" ref="E24" si="103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, , , , , , , , s</v>
      </c>
      <c r="F24" s="1" t="str">
        <f t="shared" ref="F24" si="104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1, 1, 1, 1, 1, 1, 1, 1, 0.05</v>
      </c>
      <c r="G24" s="1" t="str">
        <f t="shared" ref="G24" si="105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2800, 2800, 3, 30, 30, 30, 30, 30, 1</v>
      </c>
      <c r="H24" s="1" t="str">
        <f t="shared" ref="H24" si="106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3200, 3200, 3, 50, 50, 50, 50, 50, 1</v>
      </c>
      <c r="I24" s="3" t="s">
        <v>88</v>
      </c>
      <c r="K24" s="4" t="str">
        <f t="shared" ref="K24" si="107">IF(AND(OR(I24="Gacha",I24="Origin"),ISBLANK(J24)),"서브밸류 필요","")</f>
        <v/>
      </c>
      <c r="L24">
        <v>1</v>
      </c>
      <c r="M24">
        <v>2800</v>
      </c>
      <c r="N24" s="5">
        <v>3200</v>
      </c>
      <c r="O24" s="3" t="s">
        <v>88</v>
      </c>
      <c r="Q24" s="4" t="str">
        <f t="shared" ref="Q24" si="108">IF(AND(OR(O24="Gacha",O24="Origin"),ISBLANK(P24)),"서브밸류 필요","")</f>
        <v/>
      </c>
      <c r="R24">
        <v>1</v>
      </c>
      <c r="S24">
        <v>2800</v>
      </c>
      <c r="T24">
        <v>3200</v>
      </c>
      <c r="U24" s="9" t="s">
        <v>90</v>
      </c>
      <c r="W24" s="4" t="str">
        <f t="shared" ref="W24" si="109">IF(AND(OR(U24="Gacha",U24="Origin"),ISBLANK(V24)),"서브밸류 필요","")</f>
        <v/>
      </c>
      <c r="X24">
        <v>1</v>
      </c>
      <c r="Y24">
        <v>3</v>
      </c>
      <c r="Z24" s="5">
        <v>3</v>
      </c>
      <c r="AA24" s="9" t="s">
        <v>93</v>
      </c>
      <c r="AC24" s="4" t="str">
        <f t="shared" ref="AC24" si="110">IF(AND(OR(AA24="Gacha",AA24="Origin"),ISBLANK(AB24)),"서브밸류 필요","")</f>
        <v/>
      </c>
      <c r="AD24">
        <v>1</v>
      </c>
      <c r="AE24">
        <v>30</v>
      </c>
      <c r="AF24" s="7">
        <v>50</v>
      </c>
      <c r="AG24" s="3" t="s">
        <v>93</v>
      </c>
      <c r="AI24" s="4" t="str">
        <f t="shared" ref="AI24" si="111">IF(AND(OR(AG24="Gacha",AG24="Origin"),ISBLANK(AH24)),"서브밸류 필요","")</f>
        <v/>
      </c>
      <c r="AJ24">
        <v>1</v>
      </c>
      <c r="AK24">
        <v>30</v>
      </c>
      <c r="AL24">
        <v>50</v>
      </c>
      <c r="AM24" s="3" t="s">
        <v>93</v>
      </c>
      <c r="AO24" s="4" t="str">
        <f t="shared" ref="AO24" si="112">IF(AND(OR(AM24="Gacha",AM24="Origin"),ISBLANK(AN24)),"서브밸류 필요","")</f>
        <v/>
      </c>
      <c r="AP24">
        <v>1</v>
      </c>
      <c r="AQ24">
        <v>30</v>
      </c>
      <c r="AR24">
        <v>50</v>
      </c>
      <c r="AS24" s="3" t="s">
        <v>93</v>
      </c>
      <c r="AU24" s="4" t="str">
        <f t="shared" ref="AU24" si="113">IF(AND(OR(AS24="Gacha",AS24="Origin"),ISBLANK(AT24)),"서브밸류 필요","")</f>
        <v/>
      </c>
      <c r="AV24">
        <v>1</v>
      </c>
      <c r="AW24">
        <v>30</v>
      </c>
      <c r="AX24">
        <v>50</v>
      </c>
      <c r="AY24" s="3" t="s">
        <v>93</v>
      </c>
      <c r="BA24" s="4" t="str">
        <f t="shared" ref="BA24" si="114">IF(AND(OR(AY24="Gacha",AY24="Origin"),ISBLANK(AZ24)),"서브밸류 필요","")</f>
        <v/>
      </c>
      <c r="BB24">
        <v>1</v>
      </c>
      <c r="BC24">
        <v>30</v>
      </c>
      <c r="BD24">
        <v>50</v>
      </c>
      <c r="BE24" s="3" t="s">
        <v>77</v>
      </c>
      <c r="BF24" t="s">
        <v>95</v>
      </c>
      <c r="BG24" s="4" t="str">
        <f t="shared" ref="BG24" si="115">IF(AND(OR(BE24="Gacha",BE24="Origin"),ISBLANK(BF24)),"서브밸류 필요","")</f>
        <v/>
      </c>
      <c r="BH24">
        <v>0.05</v>
      </c>
      <c r="BI24">
        <v>1</v>
      </c>
      <c r="BJ24">
        <v>1</v>
      </c>
    </row>
    <row r="25" spans="1:62">
      <c r="A25" s="10" t="s">
        <v>89</v>
      </c>
      <c r="B25" t="s">
        <v>102</v>
      </c>
      <c r="C25" t="str">
        <f t="shared" si="96"/>
        <v>PowerPoint, PowerPoint, PowerPoint, PowerPoint, PowerPoint, PowerPoint, Origin, Origin</v>
      </c>
      <c r="D25" s="1" t="str">
        <f t="shared" ca="1" si="1"/>
        <v>10, 10, 10, 10, 10, 10, 9, 9</v>
      </c>
      <c r="E25" s="1" t="str">
        <f t="shared" si="97"/>
        <v>, , , , , , s, s</v>
      </c>
      <c r="F25" s="1" t="str">
        <f t="shared" si="98"/>
        <v>1, 1, 1, 1, 1, 1, 0.05, 0.05</v>
      </c>
      <c r="G25" s="1" t="str">
        <f t="shared" si="99"/>
        <v>35, 35, 35, 35, 35, 35, 1, 1</v>
      </c>
      <c r="H25" s="1" t="str">
        <f t="shared" si="100"/>
        <v>45, 45, 45, 45, 45, 45, 1, 1</v>
      </c>
      <c r="I25" s="3" t="s">
        <v>93</v>
      </c>
      <c r="K25" s="4" t="str">
        <f t="shared" si="12"/>
        <v/>
      </c>
      <c r="L25">
        <v>1</v>
      </c>
      <c r="M25">
        <v>35</v>
      </c>
      <c r="N25">
        <v>45</v>
      </c>
      <c r="O25" s="3" t="s">
        <v>93</v>
      </c>
      <c r="Q25" s="4" t="str">
        <f t="shared" si="13"/>
        <v/>
      </c>
      <c r="R25">
        <v>1</v>
      </c>
      <c r="S25">
        <v>35</v>
      </c>
      <c r="T25">
        <v>45</v>
      </c>
      <c r="U25" s="3" t="s">
        <v>93</v>
      </c>
      <c r="W25" s="4" t="str">
        <f t="shared" si="14"/>
        <v/>
      </c>
      <c r="X25">
        <v>1</v>
      </c>
      <c r="Y25">
        <v>35</v>
      </c>
      <c r="Z25">
        <v>45</v>
      </c>
      <c r="AA25" s="3" t="s">
        <v>93</v>
      </c>
      <c r="AC25" s="4" t="str">
        <f t="shared" si="15"/>
        <v/>
      </c>
      <c r="AD25">
        <v>1</v>
      </c>
      <c r="AE25">
        <v>35</v>
      </c>
      <c r="AF25" s="7">
        <v>45</v>
      </c>
      <c r="AG25" s="3" t="s">
        <v>93</v>
      </c>
      <c r="AI25" s="4" t="str">
        <f t="shared" si="16"/>
        <v/>
      </c>
      <c r="AJ25">
        <v>1</v>
      </c>
      <c r="AK25">
        <v>35</v>
      </c>
      <c r="AL25">
        <v>45</v>
      </c>
      <c r="AM25" s="3" t="s">
        <v>93</v>
      </c>
      <c r="AO25" s="4" t="str">
        <f t="shared" si="17"/>
        <v/>
      </c>
      <c r="AP25">
        <v>1</v>
      </c>
      <c r="AQ25">
        <v>35</v>
      </c>
      <c r="AR25">
        <v>45</v>
      </c>
      <c r="AS25" s="3" t="s">
        <v>77</v>
      </c>
      <c r="AT25" t="s">
        <v>95</v>
      </c>
      <c r="AU25" s="4" t="str">
        <f t="shared" si="18"/>
        <v/>
      </c>
      <c r="AV25">
        <v>0.05</v>
      </c>
      <c r="AW25">
        <v>1</v>
      </c>
      <c r="AX25">
        <v>1</v>
      </c>
      <c r="AY25" s="3" t="s">
        <v>77</v>
      </c>
      <c r="AZ25" t="s">
        <v>95</v>
      </c>
      <c r="BA25" s="4" t="str">
        <f t="shared" si="19"/>
        <v/>
      </c>
      <c r="BB25">
        <v>0.05</v>
      </c>
      <c r="BC25">
        <v>1</v>
      </c>
      <c r="BD25">
        <v>1</v>
      </c>
      <c r="BE25" s="3"/>
      <c r="BG25" s="4" t="str">
        <f t="shared" si="20"/>
        <v/>
      </c>
    </row>
    <row r="26" spans="1:62">
      <c r="A26" s="10" t="s">
        <v>104</v>
      </c>
      <c r="B26" t="s">
        <v>103</v>
      </c>
      <c r="C26" t="str">
        <f t="shared" si="96"/>
        <v>Gold</v>
      </c>
      <c r="D26" s="1" t="str">
        <f t="shared" ref="D26" ca="1" si="1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" s="1" t="str">
        <f t="shared" si="97"/>
        <v>1</v>
      </c>
      <c r="F26" s="1" t="str">
        <f t="shared" si="98"/>
        <v>1</v>
      </c>
      <c r="G26" s="1" t="str">
        <f t="shared" si="99"/>
        <v>9999</v>
      </c>
      <c r="H26" s="1" t="str">
        <f t="shared" si="100"/>
        <v>9999</v>
      </c>
      <c r="I26" s="3" t="s">
        <v>10</v>
      </c>
      <c r="J26">
        <v>1</v>
      </c>
      <c r="K26" s="4" t="str">
        <f t="shared" ref="K26" si="117">IF(AND(OR(I26="Gacha",I26="Origin"),ISBLANK(J26)),"서브밸류 필요","")</f>
        <v/>
      </c>
      <c r="L26">
        <v>1</v>
      </c>
      <c r="M26">
        <v>9999</v>
      </c>
      <c r="N26">
        <v>9999</v>
      </c>
      <c r="O26" s="3"/>
      <c r="Q26" s="4" t="str">
        <f t="shared" si="13"/>
        <v/>
      </c>
      <c r="W26" s="4" t="str">
        <f t="shared" si="14"/>
        <v/>
      </c>
      <c r="AC26" s="4" t="str">
        <f t="shared" si="15"/>
        <v/>
      </c>
      <c r="AI26" s="4" t="str">
        <f t="shared" si="16"/>
        <v/>
      </c>
      <c r="AO26" s="4" t="str">
        <f t="shared" si="17"/>
        <v/>
      </c>
      <c r="AU26" s="4" t="str">
        <f t="shared" si="18"/>
        <v/>
      </c>
      <c r="BA26" s="4" t="str">
        <f t="shared" si="19"/>
        <v/>
      </c>
      <c r="BG26" s="4" t="str">
        <f t="shared" si="20"/>
        <v/>
      </c>
    </row>
    <row r="27" spans="1:62">
      <c r="A27" s="10" t="s">
        <v>105</v>
      </c>
      <c r="B27" t="s">
        <v>106</v>
      </c>
      <c r="C27" t="str">
        <f t="shared" ref="C27" si="118">IF(ISBLANK(I27),"",I27)
&amp;IF(ISBLANK(O27),"",", "&amp;O27)
&amp;IF(ISBLANK(U27),"",", "&amp;U27)
&amp;IF(ISBLANK(AA27),"",", "&amp;AA27)
&amp;IF(ISBLANK(AG27),"",", "&amp;AG27)
&amp;IF(ISBLANK(AM27),"",", "&amp;AM27)
&amp;IF(ISBLANK(AS27),"",", "&amp;AS27)
&amp;IF(ISBLANK(AY27),"",", "&amp;AY27)
&amp;IF(ISBLANK(BE27),"",", "&amp;BE27)</f>
        <v>Diamond</v>
      </c>
      <c r="D27" s="1" t="str">
        <f t="shared" ref="D27" ca="1" si="1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7" s="1" t="str">
        <f t="shared" ref="E27" si="120">IF(ISBLANK(J27),"",J27)
&amp;IF(ISBLANK(O27),"",", "&amp;P27)
&amp;IF(ISBLANK(U27),"",", "&amp;V27)
&amp;IF(ISBLANK(AA27),"",", "&amp;AB27)
&amp;IF(ISBLANK(AG27),"",", "&amp;AH27)
&amp;IF(ISBLANK(AM27),"",", "&amp;AN27)
&amp;IF(ISBLANK(AS27),"",", "&amp;AT27)
&amp;IF(ISBLANK(AY27),"",", "&amp;AZ27)
&amp;IF(ISBLANK(BE27),"",", "&amp;BF27)</f>
        <v>1</v>
      </c>
      <c r="F27" s="1" t="str">
        <f t="shared" ref="F27" si="121">IF(ISBLANK(L27),"",L27)
&amp;IF(ISBLANK(R27),"",", "&amp;R27)
&amp;IF(ISBLANK(X27),"",", "&amp;X27)
&amp;IF(ISBLANK(AD27),"",", "&amp;AD27)
&amp;IF(ISBLANK(AJ27),"",", "&amp;AJ27)
&amp;IF(ISBLANK(AP27),"",", "&amp;AP27)
&amp;IF(ISBLANK(AV27),"",", "&amp;AV27)
&amp;IF(ISBLANK(BB27),"",", "&amp;BB27)
&amp;IF(ISBLANK(BH27),"",", "&amp;BH27)</f>
        <v>1</v>
      </c>
      <c r="G27" s="1" t="str">
        <f t="shared" ref="G27" si="122">IF(ISBLANK(M27),"",M27)
&amp;IF(ISBLANK(S27),"",", "&amp;S27)
&amp;IF(ISBLANK(Y27),"",", "&amp;Y27)
&amp;IF(ISBLANK(AE27),"",", "&amp;AE27)
&amp;IF(ISBLANK(AK27),"",", "&amp;AK27)
&amp;IF(ISBLANK(AQ27),"",", "&amp;AQ27)
&amp;IF(ISBLANK(AW27),"",", "&amp;AW27)
&amp;IF(ISBLANK(BC27),"",", "&amp;BC27)
&amp;IF(ISBLANK(BI27),"",", "&amp;BI27)</f>
        <v>9999</v>
      </c>
      <c r="H27" s="1" t="str">
        <f t="shared" ref="H27" si="123">IF(ISBLANK(N27),"",N27)
&amp;IF(ISBLANK(T27),"",", "&amp;T27)
&amp;IF(ISBLANK(Z27),"",", "&amp;Z27)
&amp;IF(ISBLANK(AF27),"",", "&amp;AF27)
&amp;IF(ISBLANK(AL27),"",", "&amp;AL27)
&amp;IF(ISBLANK(AR27),"",", "&amp;AR27)
&amp;IF(ISBLANK(AX27),"",", "&amp;AX27)
&amp;IF(ISBLANK(BD27),"",", "&amp;BD27)
&amp;IF(ISBLANK(BJ27),"",", "&amp;BJ27)</f>
        <v>9999</v>
      </c>
      <c r="I27" s="3" t="s">
        <v>90</v>
      </c>
      <c r="J27">
        <v>1</v>
      </c>
      <c r="K27" s="4" t="str">
        <f t="shared" ref="K27" si="124">IF(AND(OR(I27="Gacha",I27="Origin"),ISBLANK(J27)),"서브밸류 필요","")</f>
        <v/>
      </c>
      <c r="L27">
        <v>1</v>
      </c>
      <c r="M27">
        <v>9999</v>
      </c>
      <c r="N27">
        <v>9999</v>
      </c>
      <c r="O27" s="3"/>
      <c r="Q27" s="4" t="str">
        <f t="shared" ref="Q27:Q30" si="125">IF(AND(OR(O27="Gacha",O27="Origin"),ISBLANK(P27)),"서브밸류 필요","")</f>
        <v/>
      </c>
      <c r="W27" s="4" t="str">
        <f t="shared" ref="W27" si="126">IF(AND(OR(U27="Gacha",U27="Origin"),ISBLANK(V27)),"서브밸류 필요","")</f>
        <v/>
      </c>
      <c r="AC27" s="4" t="str">
        <f t="shared" ref="AC27:AC36" si="127">IF(AND(OR(AA27="Gacha",AA27="Origin"),ISBLANK(AB27)),"서브밸류 필요","")</f>
        <v/>
      </c>
      <c r="AI27" s="4" t="str">
        <f t="shared" si="16"/>
        <v/>
      </c>
      <c r="AO27" s="4" t="str">
        <f t="shared" si="17"/>
        <v/>
      </c>
      <c r="AU27" s="4" t="str">
        <f t="shared" si="18"/>
        <v/>
      </c>
      <c r="BA27" s="4" t="str">
        <f t="shared" si="19"/>
        <v/>
      </c>
      <c r="BG27" s="4" t="str">
        <f t="shared" si="20"/>
        <v/>
      </c>
    </row>
    <row r="28" spans="1:62">
      <c r="A28" s="10" t="s">
        <v>107</v>
      </c>
      <c r="B28" t="s">
        <v>108</v>
      </c>
      <c r="C28" t="str">
        <f t="shared" ref="C28:C30" si="128">IF(ISBLANK(I28),"",I28)
&amp;IF(ISBLANK(O28),"",", "&amp;O28)
&amp;IF(ISBLANK(U28),"",", "&amp;U28)
&amp;IF(ISBLANK(AA28),"",", "&amp;AA28)
&amp;IF(ISBLANK(AG28),"",", "&amp;AG28)
&amp;IF(ISBLANK(AM28),"",", "&amp;AM28)
&amp;IF(ISBLANK(AS28),"",", "&amp;AS28)
&amp;IF(ISBLANK(AY28),"",", "&amp;AY28)
&amp;IF(ISBLANK(BE28),"",", "&amp;BE28)</f>
        <v>Diamond, Gold</v>
      </c>
      <c r="D28" s="1" t="str">
        <f t="shared" ref="D28:D3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8" s="1" t="str">
        <f t="shared" ref="E28:E30" si="130">IF(ISBLANK(J28),"",J28)
&amp;IF(ISBLANK(O28),"",", "&amp;P28)
&amp;IF(ISBLANK(U28),"",", "&amp;V28)
&amp;IF(ISBLANK(AA28),"",", "&amp;AB28)
&amp;IF(ISBLANK(AG28),"",", "&amp;AH28)
&amp;IF(ISBLANK(AM28),"",", "&amp;AN28)
&amp;IF(ISBLANK(AS28),"",", "&amp;AT28)
&amp;IF(ISBLANK(AY28),"",", "&amp;AZ28)
&amp;IF(ISBLANK(BE28),"",", "&amp;BF28)</f>
        <v>1, 1</v>
      </c>
      <c r="F28" s="1" t="str">
        <f t="shared" ref="F28:F30" si="131">IF(ISBLANK(L28),"",L28)
&amp;IF(ISBLANK(R28),"",", "&amp;R28)
&amp;IF(ISBLANK(X28),"",", "&amp;X28)
&amp;IF(ISBLANK(AD28),"",", "&amp;AD28)
&amp;IF(ISBLANK(AJ28),"",", "&amp;AJ28)
&amp;IF(ISBLANK(AP28),"",", "&amp;AP28)
&amp;IF(ISBLANK(AV28),"",", "&amp;AV28)
&amp;IF(ISBLANK(BB28),"",", "&amp;BB28)
&amp;IF(ISBLANK(BH28),"",", "&amp;BH28)</f>
        <v>1, 1</v>
      </c>
      <c r="G28" s="1" t="str">
        <f t="shared" ref="G28:G30" si="132">IF(ISBLANK(M28),"",M28)
&amp;IF(ISBLANK(S28),"",", "&amp;S28)
&amp;IF(ISBLANK(Y28),"",", "&amp;Y28)
&amp;IF(ISBLANK(AE28),"",", "&amp;AE28)
&amp;IF(ISBLANK(AK28),"",", "&amp;AK28)
&amp;IF(ISBLANK(AQ28),"",", "&amp;AQ28)
&amp;IF(ISBLANK(AW28),"",", "&amp;AW28)
&amp;IF(ISBLANK(BC28),"",", "&amp;BC28)
&amp;IF(ISBLANK(BI28),"",", "&amp;BI28)</f>
        <v>9999, 9999</v>
      </c>
      <c r="H28" s="1" t="str">
        <f t="shared" ref="H28:H30" si="133">IF(ISBLANK(N28),"",N28)
&amp;IF(ISBLANK(T28),"",", "&amp;T28)
&amp;IF(ISBLANK(Z28),"",", "&amp;Z28)
&amp;IF(ISBLANK(AF28),"",", "&amp;AF28)
&amp;IF(ISBLANK(AL28),"",", "&amp;AL28)
&amp;IF(ISBLANK(AR28),"",", "&amp;AR28)
&amp;IF(ISBLANK(AX28),"",", "&amp;AX28)
&amp;IF(ISBLANK(BD28),"",", "&amp;BD28)
&amp;IF(ISBLANK(BJ28),"",", "&amp;BJ28)</f>
        <v>9999, 9999</v>
      </c>
      <c r="I28" s="3" t="s">
        <v>90</v>
      </c>
      <c r="J28">
        <v>1</v>
      </c>
      <c r="K28" s="4" t="str">
        <f t="shared" ref="K28:K30" si="134">IF(AND(OR(I28="Gacha",I28="Origin"),ISBLANK(J28)),"서브밸류 필요","")</f>
        <v/>
      </c>
      <c r="L28">
        <v>1</v>
      </c>
      <c r="M28">
        <v>9999</v>
      </c>
      <c r="N28">
        <v>9999</v>
      </c>
      <c r="O28" s="3" t="s">
        <v>10</v>
      </c>
      <c r="P28">
        <v>1</v>
      </c>
      <c r="Q28" s="4" t="str">
        <f t="shared" si="125"/>
        <v/>
      </c>
      <c r="R28">
        <v>1</v>
      </c>
      <c r="S28">
        <v>9999</v>
      </c>
      <c r="T28">
        <v>9999</v>
      </c>
      <c r="W28" s="4" t="str">
        <f t="shared" ref="W28" si="135">IF(AND(OR(U28="Gacha",U28="Origin"),ISBLANK(V28)),"서브밸류 필요","")</f>
        <v/>
      </c>
      <c r="AC28" s="4" t="str">
        <f t="shared" si="127"/>
        <v/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122</v>
      </c>
      <c r="B29" t="s">
        <v>123</v>
      </c>
      <c r="C29" t="str">
        <f t="shared" ref="C29" si="136">IF(ISBLANK(I29),"",I29)
&amp;IF(ISBLANK(O29),"",", "&amp;O29)
&amp;IF(ISBLANK(U29),"",", "&amp;U29)
&amp;IF(ISBLANK(AA29),"",", "&amp;AA29)
&amp;IF(ISBLANK(AG29),"",", "&amp;AG29)
&amp;IF(ISBLANK(AM29),"",", "&amp;AM29)
&amp;IF(ISBLANK(AS29),"",", "&amp;AS29)
&amp;IF(ISBLANK(AY29),"",", "&amp;AY29)
&amp;IF(ISBLANK(BE29),"",", "&amp;BE29)</f>
        <v>Diamond</v>
      </c>
      <c r="D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9" s="1" t="str">
        <f t="shared" ref="E29" si="137">IF(ISBLANK(J29),"",J29)
&amp;IF(ISBLANK(O29),"",", "&amp;P29)
&amp;IF(ISBLANK(U29),"",", "&amp;V29)
&amp;IF(ISBLANK(AA29),"",", "&amp;AB29)
&amp;IF(ISBLANK(AG29),"",", "&amp;AH29)
&amp;IF(ISBLANK(AM29),"",", "&amp;AN29)
&amp;IF(ISBLANK(AS29),"",", "&amp;AT29)
&amp;IF(ISBLANK(AY29),"",", "&amp;AZ29)
&amp;IF(ISBLANK(BE29),"",", "&amp;BF29)</f>
        <v>1</v>
      </c>
      <c r="F29" s="1" t="str">
        <f t="shared" ref="F29" si="138">IF(ISBLANK(L29),"",L29)
&amp;IF(ISBLANK(R29),"",", "&amp;R29)
&amp;IF(ISBLANK(X29),"",", "&amp;X29)
&amp;IF(ISBLANK(AD29),"",", "&amp;AD29)
&amp;IF(ISBLANK(AJ29),"",", "&amp;AJ29)
&amp;IF(ISBLANK(AP29),"",", "&amp;AP29)
&amp;IF(ISBLANK(AV29),"",", "&amp;AV29)
&amp;IF(ISBLANK(BB29),"",", "&amp;BB29)
&amp;IF(ISBLANK(BH29),"",", "&amp;BH29)</f>
        <v>1</v>
      </c>
      <c r="G29" s="1" t="str">
        <f t="shared" ref="G29" si="139">IF(ISBLANK(M29),"",M29)
&amp;IF(ISBLANK(S29),"",", "&amp;S29)
&amp;IF(ISBLANK(Y29),"",", "&amp;Y29)
&amp;IF(ISBLANK(AE29),"",", "&amp;AE29)
&amp;IF(ISBLANK(AK29),"",", "&amp;AK29)
&amp;IF(ISBLANK(AQ29),"",", "&amp;AQ29)
&amp;IF(ISBLANK(AW29),"",", "&amp;AW29)
&amp;IF(ISBLANK(BC29),"",", "&amp;BC29)
&amp;IF(ISBLANK(BI29),"",", "&amp;BI29)</f>
        <v>9999</v>
      </c>
      <c r="H29" s="1" t="str">
        <f t="shared" ref="H29" si="140">IF(ISBLANK(N29),"",N29)
&amp;IF(ISBLANK(T29),"",", "&amp;T29)
&amp;IF(ISBLANK(Z29),"",", "&amp;Z29)
&amp;IF(ISBLANK(AF29),"",", "&amp;AF29)
&amp;IF(ISBLANK(AL29),"",", "&amp;AL29)
&amp;IF(ISBLANK(AR29),"",", "&amp;AR29)
&amp;IF(ISBLANK(AX29),"",", "&amp;AX29)
&amp;IF(ISBLANK(BD29),"",", "&amp;BD29)
&amp;IF(ISBLANK(BJ29),"",", "&amp;BJ29)</f>
        <v>9999</v>
      </c>
      <c r="I29" s="3" t="s">
        <v>90</v>
      </c>
      <c r="J29">
        <v>1</v>
      </c>
      <c r="K29" s="4" t="str">
        <f t="shared" ref="K29" si="141">IF(AND(OR(I29="Gacha",I29="Origin"),ISBLANK(J29)),"서브밸류 필요","")</f>
        <v/>
      </c>
      <c r="L29">
        <v>1</v>
      </c>
      <c r="M29">
        <v>9999</v>
      </c>
      <c r="N29">
        <v>9999</v>
      </c>
      <c r="O29" s="3"/>
      <c r="Q29" s="4" t="str">
        <f t="shared" ref="Q29" si="142">IF(AND(OR(O29="Gacha",O29="Origin"),ISBLANK(P29)),"서브밸류 필요","")</f>
        <v/>
      </c>
      <c r="W29" s="4" t="str">
        <f t="shared" ref="W29:W30" si="143">IF(AND(OR(U29="Gacha",U29="Origin"),ISBLANK(V29)),"서브밸류 필요","")</f>
        <v/>
      </c>
      <c r="AC29" s="4" t="str">
        <f t="shared" si="127"/>
        <v/>
      </c>
      <c r="AI29" s="4" t="str">
        <f t="shared" si="16"/>
        <v/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110</v>
      </c>
      <c r="B30" t="s">
        <v>109</v>
      </c>
      <c r="C30" t="str">
        <f t="shared" si="128"/>
        <v>Gacha, Gacha</v>
      </c>
      <c r="D30" s="1" t="str">
        <f t="shared" ca="1" si="129"/>
        <v>5, 5</v>
      </c>
      <c r="E30" s="1" t="str">
        <f t="shared" si="130"/>
        <v>o, o</v>
      </c>
      <c r="F30" s="1" t="str">
        <f t="shared" si="131"/>
        <v>1, 1</v>
      </c>
      <c r="G30" s="1" t="str">
        <f t="shared" si="132"/>
        <v>1, 1</v>
      </c>
      <c r="H30" s="1" t="str">
        <f t="shared" si="133"/>
        <v>1, 1</v>
      </c>
      <c r="I30" s="3" t="s">
        <v>13</v>
      </c>
      <c r="J30" t="s">
        <v>111</v>
      </c>
      <c r="K30" s="4" t="str">
        <f t="shared" si="134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125"/>
        <v/>
      </c>
      <c r="R30">
        <v>1</v>
      </c>
      <c r="S30">
        <v>1</v>
      </c>
      <c r="T30">
        <v>1</v>
      </c>
      <c r="U30" s="3"/>
      <c r="W30" s="4" t="str">
        <f t="shared" si="143"/>
        <v/>
      </c>
      <c r="AA30" s="3"/>
      <c r="AC30" s="4" t="str">
        <f t="shared" si="127"/>
        <v/>
      </c>
      <c r="AG30" s="3"/>
      <c r="AI30" s="4" t="str">
        <f t="shared" si="16"/>
        <v/>
      </c>
      <c r="AM30" s="3"/>
      <c r="AO30" s="4" t="str">
        <f t="shared" si="17"/>
        <v/>
      </c>
      <c r="AS30" s="3"/>
      <c r="AU30" s="4" t="str">
        <f t="shared" si="18"/>
        <v/>
      </c>
      <c r="AY30" s="3"/>
      <c r="BA30" s="4" t="str">
        <f t="shared" si="19"/>
        <v/>
      </c>
      <c r="BE30" s="3"/>
      <c r="BG30" s="4" t="str">
        <f t="shared" si="20"/>
        <v/>
      </c>
    </row>
    <row r="31" spans="1:62">
      <c r="A31" s="10" t="s">
        <v>112</v>
      </c>
      <c r="B31" t="s">
        <v>117</v>
      </c>
      <c r="C31" t="str">
        <f t="shared" ref="C31:C35" si="144">IF(ISBLANK(I31),"",I31)
&amp;IF(ISBLANK(O31),"",", "&amp;O31)
&amp;IF(ISBLANK(U31),"",", "&amp;U31)
&amp;IF(ISBLANK(AA31),"",", "&amp;AA31)
&amp;IF(ISBLANK(AG31),"",", "&amp;AG31)
&amp;IF(ISBLANK(AM31),"",", "&amp;AM31)
&amp;IF(ISBLANK(AS31),"",", "&amp;AS31)
&amp;IF(ISBLANK(AY31),"",", "&amp;AY31)
&amp;IF(ISBLANK(BE31),"",", "&amp;BE31)</f>
        <v>Gacha, Gacha, Gacha</v>
      </c>
      <c r="D31" s="1" t="str">
        <f t="shared" ref="D31:D35" ca="1" si="14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1" s="1" t="str">
        <f t="shared" ref="E31:E35" si="146">IF(ISBLANK(J31),"",J31)
&amp;IF(ISBLANK(O31),"",", "&amp;P31)
&amp;IF(ISBLANK(U31),"",", "&amp;V31)
&amp;IF(ISBLANK(AA31),"",", "&amp;AB31)
&amp;IF(ISBLANK(AG31),"",", "&amp;AH31)
&amp;IF(ISBLANK(AM31),"",", "&amp;AN31)
&amp;IF(ISBLANK(AS31),"",", "&amp;AT31)
&amp;IF(ISBLANK(AY31),"",", "&amp;AZ31)
&amp;IF(ISBLANK(BE31),"",", "&amp;BF31)</f>
        <v>o, o, o</v>
      </c>
      <c r="F31" s="1" t="str">
        <f t="shared" ref="F31:F35" si="147">IF(ISBLANK(L31),"",L31)
&amp;IF(ISBLANK(R31),"",", "&amp;R31)
&amp;IF(ISBLANK(X31),"",", "&amp;X31)
&amp;IF(ISBLANK(AD31),"",", "&amp;AD31)
&amp;IF(ISBLANK(AJ31),"",", "&amp;AJ31)
&amp;IF(ISBLANK(AP31),"",", "&amp;AP31)
&amp;IF(ISBLANK(AV31),"",", "&amp;AV31)
&amp;IF(ISBLANK(BB31),"",", "&amp;BB31)
&amp;IF(ISBLANK(BH31),"",", "&amp;BH31)</f>
        <v>1, 1, 1</v>
      </c>
      <c r="G31" s="1" t="str">
        <f t="shared" ref="G31:G35" si="148">IF(ISBLANK(M31),"",M31)
&amp;IF(ISBLANK(S31),"",", "&amp;S31)
&amp;IF(ISBLANK(Y31),"",", "&amp;Y31)
&amp;IF(ISBLANK(AE31),"",", "&amp;AE31)
&amp;IF(ISBLANK(AK31),"",", "&amp;AK31)
&amp;IF(ISBLANK(AQ31),"",", "&amp;AQ31)
&amp;IF(ISBLANK(AW31),"",", "&amp;AW31)
&amp;IF(ISBLANK(BC31),"",", "&amp;BC31)
&amp;IF(ISBLANK(BI31),"",", "&amp;BI31)</f>
        <v>1, 1, 1</v>
      </c>
      <c r="H31" s="1" t="str">
        <f t="shared" ref="H31:H35" si="149">IF(ISBLANK(N31),"",N31)
&amp;IF(ISBLANK(T31),"",", "&amp;T31)
&amp;IF(ISBLANK(Z31),"",", "&amp;Z31)
&amp;IF(ISBLANK(AF31),"",", "&amp;AF31)
&amp;IF(ISBLANK(AL31),"",", "&amp;AL31)
&amp;IF(ISBLANK(AR31),"",", "&amp;AR31)
&amp;IF(ISBLANK(AX31),"",", "&amp;AX31)
&amp;IF(ISBLANK(BD31),"",", "&amp;BD31)
&amp;IF(ISBLANK(BJ31),"",", "&amp;BJ31)</f>
        <v>1, 1, 1</v>
      </c>
      <c r="I31" s="3" t="s">
        <v>13</v>
      </c>
      <c r="J31" t="s">
        <v>111</v>
      </c>
      <c r="K31" s="4" t="str">
        <f t="shared" ref="K31:K37" si="150">IF(AND(OR(I31="Gacha",I31="Origin"),ISBLANK(J31)),"서브밸류 필요","")</f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ref="Q31:Q44" si="151">IF(AND(OR(O31="Gacha",O31="Origin"),ISBLANK(P31)),"서브밸류 필요","")</f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ref="W31:W36" si="152">IF(AND(OR(U31="Gacha",U31="Origin"),ISBLANK(V31)),"서브밸류 필요","")</f>
        <v/>
      </c>
      <c r="X31">
        <v>1</v>
      </c>
      <c r="Y31">
        <v>1</v>
      </c>
      <c r="Z31">
        <v>1</v>
      </c>
      <c r="AC31" s="4" t="str">
        <f t="shared" si="127"/>
        <v/>
      </c>
      <c r="AI31" s="4" t="str">
        <f t="shared" si="16"/>
        <v/>
      </c>
      <c r="AO31" s="4" t="str">
        <f t="shared" si="17"/>
        <v/>
      </c>
      <c r="AU31" s="4" t="str">
        <f t="shared" si="18"/>
        <v/>
      </c>
      <c r="BA31" s="4" t="str">
        <f t="shared" si="19"/>
        <v/>
      </c>
      <c r="BG31" s="4" t="str">
        <f t="shared" si="20"/>
        <v/>
      </c>
    </row>
    <row r="32" spans="1:62">
      <c r="A32" s="10" t="s">
        <v>113</v>
      </c>
      <c r="B32" t="s">
        <v>118</v>
      </c>
      <c r="C32" t="str">
        <f t="shared" si="144"/>
        <v>Gacha, Gacha, Gacha, Gacha</v>
      </c>
      <c r="D32" s="1" t="str">
        <f t="shared" ca="1" si="145"/>
        <v>5, 5, 5, 5</v>
      </c>
      <c r="E32" s="1" t="str">
        <f t="shared" si="146"/>
        <v>o, o, o, o</v>
      </c>
      <c r="F32" s="1" t="str">
        <f t="shared" si="147"/>
        <v>1, 1, 1, 1</v>
      </c>
      <c r="G32" s="1" t="str">
        <f t="shared" si="148"/>
        <v>1, 1, 1, 1</v>
      </c>
      <c r="H32" s="1" t="str">
        <f t="shared" si="149"/>
        <v>1, 1, 1, 1</v>
      </c>
      <c r="I32" s="3" t="s">
        <v>13</v>
      </c>
      <c r="J32" t="s">
        <v>111</v>
      </c>
      <c r="K32" s="4" t="str">
        <f t="shared" si="150"/>
        <v/>
      </c>
      <c r="L32">
        <v>1</v>
      </c>
      <c r="M32">
        <v>1</v>
      </c>
      <c r="N32">
        <v>1</v>
      </c>
      <c r="O32" s="3" t="s">
        <v>13</v>
      </c>
      <c r="P32" t="s">
        <v>111</v>
      </c>
      <c r="Q32" s="4" t="str">
        <f t="shared" si="151"/>
        <v/>
      </c>
      <c r="R32">
        <v>1</v>
      </c>
      <c r="S32">
        <v>1</v>
      </c>
      <c r="T32">
        <v>1</v>
      </c>
      <c r="U32" s="3" t="s">
        <v>13</v>
      </c>
      <c r="V32" t="s">
        <v>111</v>
      </c>
      <c r="W32" s="4" t="str">
        <f t="shared" si="152"/>
        <v/>
      </c>
      <c r="X32">
        <v>1</v>
      </c>
      <c r="Y32">
        <v>1</v>
      </c>
      <c r="Z32">
        <v>1</v>
      </c>
      <c r="AA32" s="3" t="s">
        <v>13</v>
      </c>
      <c r="AB32" t="s">
        <v>111</v>
      </c>
      <c r="AC32" s="4" t="str">
        <f t="shared" si="127"/>
        <v/>
      </c>
      <c r="AD32">
        <v>1</v>
      </c>
      <c r="AE32">
        <v>1</v>
      </c>
      <c r="AF32">
        <v>1</v>
      </c>
      <c r="AI32" s="4" t="str">
        <f t="shared" si="16"/>
        <v/>
      </c>
      <c r="AO32" s="4" t="str">
        <f t="shared" si="17"/>
        <v/>
      </c>
      <c r="AU32" s="4" t="str">
        <f t="shared" si="18"/>
        <v/>
      </c>
      <c r="BA32" s="4" t="str">
        <f t="shared" si="19"/>
        <v/>
      </c>
      <c r="BG32" s="4" t="str">
        <f t="shared" si="20"/>
        <v/>
      </c>
    </row>
    <row r="33" spans="1:59">
      <c r="A33" s="10" t="s">
        <v>114</v>
      </c>
      <c r="B33" t="s">
        <v>119</v>
      </c>
      <c r="C33" t="str">
        <f t="shared" si="144"/>
        <v>Gacha, Gacha, Gacha, Gacha, Gacha</v>
      </c>
      <c r="D33" s="1" t="str">
        <f t="shared" ca="1" si="145"/>
        <v>5, 5, 5, 5, 5</v>
      </c>
      <c r="E33" s="1" t="str">
        <f t="shared" si="146"/>
        <v>o, o, o, o, o</v>
      </c>
      <c r="F33" s="1" t="str">
        <f t="shared" si="147"/>
        <v>1, 1, 1, 1, 1</v>
      </c>
      <c r="G33" s="1" t="str">
        <f t="shared" si="148"/>
        <v>1, 1, 1, 1, 1</v>
      </c>
      <c r="H33" s="1" t="str">
        <f t="shared" si="149"/>
        <v>1, 1, 1, 1, 1</v>
      </c>
      <c r="I33" s="3" t="s">
        <v>13</v>
      </c>
      <c r="J33" t="s">
        <v>111</v>
      </c>
      <c r="K33" s="4" t="str">
        <f t="shared" si="150"/>
        <v/>
      </c>
      <c r="L33">
        <v>1</v>
      </c>
      <c r="M33">
        <v>1</v>
      </c>
      <c r="N33">
        <v>1</v>
      </c>
      <c r="O33" s="3" t="s">
        <v>13</v>
      </c>
      <c r="P33" t="s">
        <v>111</v>
      </c>
      <c r="Q33" s="4" t="str">
        <f t="shared" si="151"/>
        <v/>
      </c>
      <c r="R33">
        <v>1</v>
      </c>
      <c r="S33">
        <v>1</v>
      </c>
      <c r="T33">
        <v>1</v>
      </c>
      <c r="U33" s="3" t="s">
        <v>13</v>
      </c>
      <c r="V33" t="s">
        <v>111</v>
      </c>
      <c r="W33" s="4" t="str">
        <f t="shared" si="152"/>
        <v/>
      </c>
      <c r="X33">
        <v>1</v>
      </c>
      <c r="Y33">
        <v>1</v>
      </c>
      <c r="Z33">
        <v>1</v>
      </c>
      <c r="AA33" s="3" t="s">
        <v>13</v>
      </c>
      <c r="AB33" t="s">
        <v>111</v>
      </c>
      <c r="AC33" s="4" t="str">
        <f t="shared" si="127"/>
        <v/>
      </c>
      <c r="AD33">
        <v>1</v>
      </c>
      <c r="AE33">
        <v>1</v>
      </c>
      <c r="AF33">
        <v>1</v>
      </c>
      <c r="AG33" s="3" t="s">
        <v>13</v>
      </c>
      <c r="AH33" t="s">
        <v>111</v>
      </c>
      <c r="AI33" s="4" t="str">
        <f t="shared" si="16"/>
        <v/>
      </c>
      <c r="AJ33">
        <v>1</v>
      </c>
      <c r="AK33">
        <v>1</v>
      </c>
      <c r="AL33">
        <v>1</v>
      </c>
      <c r="AO33" s="4" t="str">
        <f t="shared" si="17"/>
        <v/>
      </c>
      <c r="AU33" s="4" t="str">
        <f t="shared" si="18"/>
        <v/>
      </c>
      <c r="BA33" s="4" t="str">
        <f t="shared" si="19"/>
        <v/>
      </c>
      <c r="BG33" s="4" t="str">
        <f t="shared" si="20"/>
        <v/>
      </c>
    </row>
    <row r="34" spans="1:59">
      <c r="A34" s="10" t="s">
        <v>115</v>
      </c>
      <c r="B34" t="s">
        <v>120</v>
      </c>
      <c r="C34" t="str">
        <f t="shared" si="144"/>
        <v>Gacha, Gacha, Gacha, Gacha, Gacha, Gacha</v>
      </c>
      <c r="D34" s="1" t="str">
        <f t="shared" ca="1" si="145"/>
        <v>5, 5, 5, 5, 5, 5</v>
      </c>
      <c r="E34" s="1" t="str">
        <f t="shared" si="146"/>
        <v>o, o, o, o, o, o</v>
      </c>
      <c r="F34" s="1" t="str">
        <f t="shared" si="147"/>
        <v>1, 1, 1, 1, 1, 1</v>
      </c>
      <c r="G34" s="1" t="str">
        <f t="shared" si="148"/>
        <v>1, 1, 1, 1, 1, 1</v>
      </c>
      <c r="H34" s="1" t="str">
        <f t="shared" si="149"/>
        <v>1, 1, 1, 1, 1, 1</v>
      </c>
      <c r="I34" s="3" t="s">
        <v>13</v>
      </c>
      <c r="J34" t="s">
        <v>111</v>
      </c>
      <c r="K34" s="4" t="str">
        <f t="shared" si="150"/>
        <v/>
      </c>
      <c r="L34">
        <v>1</v>
      </c>
      <c r="M34">
        <v>1</v>
      </c>
      <c r="N34">
        <v>1</v>
      </c>
      <c r="O34" s="3" t="s">
        <v>13</v>
      </c>
      <c r="P34" t="s">
        <v>111</v>
      </c>
      <c r="Q34" s="4" t="str">
        <f t="shared" si="151"/>
        <v/>
      </c>
      <c r="R34">
        <v>1</v>
      </c>
      <c r="S34">
        <v>1</v>
      </c>
      <c r="T34">
        <v>1</v>
      </c>
      <c r="U34" s="3" t="s">
        <v>13</v>
      </c>
      <c r="V34" t="s">
        <v>111</v>
      </c>
      <c r="W34" s="4" t="str">
        <f t="shared" si="152"/>
        <v/>
      </c>
      <c r="X34">
        <v>1</v>
      </c>
      <c r="Y34">
        <v>1</v>
      </c>
      <c r="Z34">
        <v>1</v>
      </c>
      <c r="AA34" s="3" t="s">
        <v>13</v>
      </c>
      <c r="AB34" t="s">
        <v>111</v>
      </c>
      <c r="AC34" s="4" t="str">
        <f t="shared" si="127"/>
        <v/>
      </c>
      <c r="AD34">
        <v>1</v>
      </c>
      <c r="AE34">
        <v>1</v>
      </c>
      <c r="AF34">
        <v>1</v>
      </c>
      <c r="AG34" s="3" t="s">
        <v>13</v>
      </c>
      <c r="AH34" t="s">
        <v>111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13</v>
      </c>
      <c r="AN34" t="s">
        <v>111</v>
      </c>
      <c r="AO34" s="4" t="str">
        <f t="shared" si="17"/>
        <v/>
      </c>
      <c r="AP34">
        <v>1</v>
      </c>
      <c r="AQ34">
        <v>1</v>
      </c>
      <c r="AR34">
        <v>1</v>
      </c>
      <c r="AU34" s="4" t="str">
        <f t="shared" si="18"/>
        <v/>
      </c>
      <c r="BA34" s="4" t="str">
        <f t="shared" si="19"/>
        <v/>
      </c>
      <c r="BG34" s="4" t="str">
        <f t="shared" si="20"/>
        <v/>
      </c>
    </row>
    <row r="35" spans="1:59">
      <c r="A35" s="10" t="s">
        <v>116</v>
      </c>
      <c r="B35" t="s">
        <v>121</v>
      </c>
      <c r="C35" t="str">
        <f t="shared" si="144"/>
        <v>Gacha, Gacha, Gacha, Gacha, Gacha, Gacha, Gacha</v>
      </c>
      <c r="D35" s="1" t="str">
        <f t="shared" ca="1" si="145"/>
        <v>5, 5, 5, 5, 5, 5, 5</v>
      </c>
      <c r="E35" s="1" t="str">
        <f t="shared" si="146"/>
        <v>o, o, o, o, o, o, o</v>
      </c>
      <c r="F35" s="1" t="str">
        <f t="shared" si="147"/>
        <v>1, 1, 1, 1, 1, 1, 1</v>
      </c>
      <c r="G35" s="1" t="str">
        <f t="shared" si="148"/>
        <v>1, 1, 1, 1, 1, 1, 1</v>
      </c>
      <c r="H35" s="1" t="str">
        <f t="shared" si="149"/>
        <v>1, 1, 1, 1, 1, 1, 1</v>
      </c>
      <c r="I35" s="3" t="s">
        <v>13</v>
      </c>
      <c r="J35" t="s">
        <v>111</v>
      </c>
      <c r="K35" s="4" t="str">
        <f t="shared" si="150"/>
        <v/>
      </c>
      <c r="L35">
        <v>1</v>
      </c>
      <c r="M35">
        <v>1</v>
      </c>
      <c r="N35">
        <v>1</v>
      </c>
      <c r="O35" s="3" t="s">
        <v>13</v>
      </c>
      <c r="P35" t="s">
        <v>111</v>
      </c>
      <c r="Q35" s="4" t="str">
        <f t="shared" si="151"/>
        <v/>
      </c>
      <c r="R35">
        <v>1</v>
      </c>
      <c r="S35">
        <v>1</v>
      </c>
      <c r="T35">
        <v>1</v>
      </c>
      <c r="U35" s="3" t="s">
        <v>13</v>
      </c>
      <c r="V35" t="s">
        <v>111</v>
      </c>
      <c r="W35" s="4" t="str">
        <f t="shared" si="152"/>
        <v/>
      </c>
      <c r="X35">
        <v>1</v>
      </c>
      <c r="Y35">
        <v>1</v>
      </c>
      <c r="Z35">
        <v>1</v>
      </c>
      <c r="AA35" s="3" t="s">
        <v>13</v>
      </c>
      <c r="AB35" t="s">
        <v>111</v>
      </c>
      <c r="AC35" s="4" t="str">
        <f t="shared" si="127"/>
        <v/>
      </c>
      <c r="AD35">
        <v>1</v>
      </c>
      <c r="AE35">
        <v>1</v>
      </c>
      <c r="AF35">
        <v>1</v>
      </c>
      <c r="AG35" s="3" t="s">
        <v>13</v>
      </c>
      <c r="AH35" t="s">
        <v>111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13</v>
      </c>
      <c r="AN35" t="s">
        <v>111</v>
      </c>
      <c r="AO35" s="4" t="str">
        <f t="shared" si="17"/>
        <v/>
      </c>
      <c r="AP35">
        <v>1</v>
      </c>
      <c r="AQ35">
        <v>1</v>
      </c>
      <c r="AR35">
        <v>1</v>
      </c>
      <c r="AS35" s="3" t="s">
        <v>13</v>
      </c>
      <c r="AT35" t="s">
        <v>111</v>
      </c>
      <c r="AU35" s="4" t="str">
        <f t="shared" si="18"/>
        <v/>
      </c>
      <c r="AV35">
        <v>1</v>
      </c>
      <c r="AW35">
        <v>1</v>
      </c>
      <c r="AX35">
        <v>1</v>
      </c>
      <c r="BA35" s="4" t="str">
        <f t="shared" si="19"/>
        <v/>
      </c>
      <c r="BG35" s="4" t="str">
        <f t="shared" si="20"/>
        <v/>
      </c>
    </row>
    <row r="36" spans="1:59">
      <c r="A36" s="10" t="s">
        <v>124</v>
      </c>
      <c r="B36" t="s">
        <v>126</v>
      </c>
      <c r="C36" t="str">
        <f t="shared" ref="C36:C37" si="153">IF(ISBLANK(I36),"",I36)
&amp;IF(ISBLANK(O36),"",", "&amp;O36)
&amp;IF(ISBLANK(U36),"",", "&amp;U36)
&amp;IF(ISBLANK(AA36),"",", "&amp;AA36)
&amp;IF(ISBLANK(AG36),"",", "&amp;AG36)
&amp;IF(ISBLANK(AM36),"",", "&amp;AM36)
&amp;IF(ISBLANK(AS36),"",", "&amp;AS36)
&amp;IF(ISBLANK(AY36),"",", "&amp;AY36)
&amp;IF(ISBLANK(BE36),"",", "&amp;BE36)</f>
        <v>Origin</v>
      </c>
      <c r="D36" s="1" t="str">
        <f t="shared" ref="D36:D37" ca="1" si="1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6" s="1" t="str">
        <f t="shared" ref="E36:E37" si="155">IF(ISBLANK(J36),"",J36)
&amp;IF(ISBLANK(O36),"",", "&amp;P36)
&amp;IF(ISBLANK(U36),"",", "&amp;V36)
&amp;IF(ISBLANK(AA36),"",", "&amp;AB36)
&amp;IF(ISBLANK(AG36),"",", "&amp;AH36)
&amp;IF(ISBLANK(AM36),"",", "&amp;AN36)
&amp;IF(ISBLANK(AS36),"",", "&amp;AT36)
&amp;IF(ISBLANK(AY36),"",", "&amp;AZ36)
&amp;IF(ISBLANK(BE36),"",", "&amp;BF36)</f>
        <v>l</v>
      </c>
      <c r="F36" s="1" t="str">
        <f t="shared" ref="F36:F37" si="156">IF(ISBLANK(L36),"",L36)
&amp;IF(ISBLANK(R36),"",", "&amp;R36)
&amp;IF(ISBLANK(X36),"",", "&amp;X36)
&amp;IF(ISBLANK(AD36),"",", "&amp;AD36)
&amp;IF(ISBLANK(AJ36),"",", "&amp;AJ36)
&amp;IF(ISBLANK(AP36),"",", "&amp;AP36)
&amp;IF(ISBLANK(AV36),"",", "&amp;AV36)
&amp;IF(ISBLANK(BB36),"",", "&amp;BB36)
&amp;IF(ISBLANK(BH36),"",", "&amp;BH36)</f>
        <v>1</v>
      </c>
      <c r="G36" s="1" t="str">
        <f t="shared" ref="G36:G37" si="157">IF(ISBLANK(M36),"",M36)
&amp;IF(ISBLANK(S36),"",", "&amp;S36)
&amp;IF(ISBLANK(Y36),"",", "&amp;Y36)
&amp;IF(ISBLANK(AE36),"",", "&amp;AE36)
&amp;IF(ISBLANK(AK36),"",", "&amp;AK36)
&amp;IF(ISBLANK(AQ36),"",", "&amp;AQ36)
&amp;IF(ISBLANK(AW36),"",", "&amp;AW36)
&amp;IF(ISBLANK(BC36),"",", "&amp;BC36)
&amp;IF(ISBLANK(BI36),"",", "&amp;BI36)</f>
        <v>1</v>
      </c>
      <c r="H36" s="1" t="str">
        <f t="shared" ref="H36:H37" si="158">IF(ISBLANK(N36),"",N36)
&amp;IF(ISBLANK(T36),"",", "&amp;T36)
&amp;IF(ISBLANK(Z36),"",", "&amp;Z36)
&amp;IF(ISBLANK(AF36),"",", "&amp;AF36)
&amp;IF(ISBLANK(AL36),"",", "&amp;AL36)
&amp;IF(ISBLANK(AR36),"",", "&amp;AR36)
&amp;IF(ISBLANK(AX36),"",", "&amp;AX36)
&amp;IF(ISBLANK(BD36),"",", "&amp;BD36)
&amp;IF(ISBLANK(BJ36),"",", "&amp;BJ36)</f>
        <v>1</v>
      </c>
      <c r="I36" s="3" t="s">
        <v>77</v>
      </c>
      <c r="J36" t="s">
        <v>128</v>
      </c>
      <c r="K36" s="4" t="str">
        <f t="shared" si="150"/>
        <v/>
      </c>
      <c r="L36">
        <v>1</v>
      </c>
      <c r="M36">
        <v>1</v>
      </c>
      <c r="N36">
        <v>1</v>
      </c>
      <c r="O36" s="3"/>
      <c r="Q36" s="4" t="str">
        <f t="shared" si="151"/>
        <v/>
      </c>
      <c r="U36" s="3"/>
      <c r="W36" s="4" t="str">
        <f t="shared" si="152"/>
        <v/>
      </c>
      <c r="AA36" s="3"/>
      <c r="AC36" s="4" t="str">
        <f t="shared" si="127"/>
        <v/>
      </c>
      <c r="AG36" s="3"/>
      <c r="AI36" s="4" t="str">
        <f t="shared" si="16"/>
        <v/>
      </c>
      <c r="AM36" s="3"/>
      <c r="AO36" s="4" t="str">
        <f t="shared" si="17"/>
        <v/>
      </c>
      <c r="AS36" s="3"/>
      <c r="AU36" s="4" t="str">
        <f t="shared" si="18"/>
        <v/>
      </c>
      <c r="AY36" s="3"/>
      <c r="BA36" s="4" t="str">
        <f t="shared" si="19"/>
        <v/>
      </c>
      <c r="BE36" s="3"/>
      <c r="BG36" s="4" t="str">
        <f t="shared" si="20"/>
        <v/>
      </c>
    </row>
    <row r="37" spans="1:59">
      <c r="A37" s="10" t="s">
        <v>125</v>
      </c>
      <c r="B37" t="s">
        <v>127</v>
      </c>
      <c r="C37" t="str">
        <f t="shared" si="153"/>
        <v>Origin</v>
      </c>
      <c r="D37" s="1" t="str">
        <f t="shared" ca="1" si="154"/>
        <v>9</v>
      </c>
      <c r="E37" s="1" t="str">
        <f t="shared" si="155"/>
        <v>u</v>
      </c>
      <c r="F37" s="1" t="str">
        <f t="shared" si="156"/>
        <v>1</v>
      </c>
      <c r="G37" s="1" t="str">
        <f t="shared" si="157"/>
        <v>1</v>
      </c>
      <c r="H37" s="1" t="str">
        <f t="shared" si="158"/>
        <v>1</v>
      </c>
      <c r="I37" s="3" t="s">
        <v>77</v>
      </c>
      <c r="J37" t="s">
        <v>129</v>
      </c>
      <c r="K37" s="4" t="str">
        <f t="shared" si="150"/>
        <v/>
      </c>
      <c r="L37">
        <v>1</v>
      </c>
      <c r="M37">
        <v>1</v>
      </c>
      <c r="N37">
        <v>1</v>
      </c>
      <c r="O37" s="3"/>
      <c r="Q37" s="4" t="str">
        <f t="shared" si="151"/>
        <v/>
      </c>
      <c r="U37" s="3"/>
      <c r="W37" s="4" t="str">
        <f t="shared" ref="W37:W44" si="159">IF(AND(OR(U37="Gacha",U37="Origin"),ISBLANK(V37)),"서브밸류 필요","")</f>
        <v/>
      </c>
      <c r="AA37" s="3"/>
      <c r="AC37" s="4" t="str">
        <f t="shared" ref="AC37:AC44" si="160">IF(AND(OR(AA37="Gacha",AA37="Origin"),ISBLANK(AB37)),"서브밸류 필요","")</f>
        <v/>
      </c>
      <c r="AG37" s="3"/>
      <c r="AI37" s="4" t="str">
        <f t="shared" ref="AI37:AI44" si="161">IF(AND(OR(AG37="Gacha",AG37="Origin"),ISBLANK(AH37)),"서브밸류 필요","")</f>
        <v/>
      </c>
      <c r="AM37" s="3"/>
      <c r="AO37" s="4" t="str">
        <f t="shared" ref="AO37:AO44" si="162">IF(AND(OR(AM37="Gacha",AM37="Origin"),ISBLANK(AN37)),"서브밸류 필요","")</f>
        <v/>
      </c>
      <c r="AS37" s="3"/>
      <c r="AU37" s="4" t="str">
        <f t="shared" ref="AU37:AU44" si="163">IF(AND(OR(AS37="Gacha",AS37="Origin"),ISBLANK(AT37)),"서브밸류 필요","")</f>
        <v/>
      </c>
      <c r="AY37" s="3"/>
      <c r="BA37" s="4" t="str">
        <f t="shared" ref="BA37:BA44" si="164">IF(AND(OR(AY37="Gacha",AY37="Origin"),ISBLANK(AZ37)),"서브밸류 필요","")</f>
        <v/>
      </c>
      <c r="BE37" s="3"/>
      <c r="BG37" s="4" t="str">
        <f t="shared" ref="BG37:BG44" si="165">IF(AND(OR(BE37="Gacha",BE37="Origin"),ISBLANK(BF37)),"서브밸류 필요","")</f>
        <v/>
      </c>
    </row>
    <row r="38" spans="1:59">
      <c r="A38" s="10" t="s">
        <v>153</v>
      </c>
      <c r="B38" t="s">
        <v>147</v>
      </c>
      <c r="C38" t="str">
        <f t="shared" ref="C38:C41" si="166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Gacha</v>
      </c>
      <c r="D38" s="1" t="str">
        <f t="shared" ref="D38:D41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8" s="1" t="str">
        <f t="shared" ref="E38:E41" si="168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n</v>
      </c>
      <c r="F38" s="1" t="str">
        <f t="shared" ref="F38:F41" si="169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</v>
      </c>
      <c r="G38" s="1" t="str">
        <f t="shared" ref="G38:G41" si="170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1</v>
      </c>
      <c r="H38" s="1" t="str">
        <f t="shared" ref="H38:H41" si="171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1</v>
      </c>
      <c r="I38" s="3" t="s">
        <v>13</v>
      </c>
      <c r="J38" t="s">
        <v>150</v>
      </c>
      <c r="K38" s="4" t="str">
        <f t="shared" ref="K38:K41" si="172">IF(AND(OR(I38="Gacha",I38="Origin"),ISBLANK(J38)),"서브밸류 필요","")</f>
        <v/>
      </c>
      <c r="L38">
        <v>1</v>
      </c>
      <c r="M38">
        <v>1</v>
      </c>
      <c r="N38">
        <v>1</v>
      </c>
      <c r="O38" s="3"/>
      <c r="Q38" s="4" t="str">
        <f t="shared" si="151"/>
        <v/>
      </c>
      <c r="U38" s="3"/>
      <c r="W38" s="4" t="str">
        <f t="shared" si="159"/>
        <v/>
      </c>
      <c r="AA38" s="3"/>
      <c r="AC38" s="4" t="str">
        <f t="shared" si="160"/>
        <v/>
      </c>
      <c r="AG38" s="3"/>
      <c r="AI38" s="4" t="str">
        <f t="shared" si="161"/>
        <v/>
      </c>
      <c r="AM38" s="3"/>
      <c r="AO38" s="4" t="str">
        <f t="shared" si="162"/>
        <v/>
      </c>
      <c r="AS38" s="3"/>
      <c r="AU38" s="4" t="str">
        <f t="shared" si="163"/>
        <v/>
      </c>
      <c r="AY38" s="3"/>
      <c r="BA38" s="4" t="str">
        <f t="shared" si="164"/>
        <v/>
      </c>
      <c r="BE38" s="3"/>
      <c r="BG38" s="4" t="str">
        <f t="shared" si="165"/>
        <v/>
      </c>
    </row>
    <row r="39" spans="1:59">
      <c r="A39" s="10" t="s">
        <v>154</v>
      </c>
      <c r="B39" t="s">
        <v>148</v>
      </c>
      <c r="C39" t="str">
        <f t="shared" si="166"/>
        <v>Gacha</v>
      </c>
      <c r="D39" s="1" t="str">
        <f t="shared" ca="1" si="167"/>
        <v>5</v>
      </c>
      <c r="E39" s="1" t="str">
        <f t="shared" si="168"/>
        <v>j</v>
      </c>
      <c r="F39" s="1" t="str">
        <f t="shared" si="169"/>
        <v>1</v>
      </c>
      <c r="G39" s="1" t="str">
        <f t="shared" si="170"/>
        <v>1</v>
      </c>
      <c r="H39" s="1" t="str">
        <f t="shared" si="171"/>
        <v>1</v>
      </c>
      <c r="I39" s="3" t="s">
        <v>13</v>
      </c>
      <c r="J39" t="s">
        <v>151</v>
      </c>
      <c r="K39" s="4" t="str">
        <f t="shared" si="172"/>
        <v/>
      </c>
      <c r="L39">
        <v>1</v>
      </c>
      <c r="M39">
        <v>1</v>
      </c>
      <c r="N39">
        <v>1</v>
      </c>
      <c r="O39" s="3"/>
      <c r="Q39" s="4" t="str">
        <f t="shared" si="151"/>
        <v/>
      </c>
      <c r="U39" s="3"/>
      <c r="W39" s="4" t="str">
        <f t="shared" si="159"/>
        <v/>
      </c>
      <c r="AA39" s="3"/>
      <c r="AC39" s="4" t="str">
        <f t="shared" si="160"/>
        <v/>
      </c>
      <c r="AG39" s="3"/>
      <c r="AI39" s="4" t="str">
        <f t="shared" si="161"/>
        <v/>
      </c>
      <c r="AM39" s="3"/>
      <c r="AO39" s="4" t="str">
        <f t="shared" si="162"/>
        <v/>
      </c>
      <c r="AS39" s="3"/>
      <c r="AU39" s="4" t="str">
        <f t="shared" si="163"/>
        <v/>
      </c>
      <c r="AY39" s="3"/>
      <c r="BA39" s="4" t="str">
        <f t="shared" si="164"/>
        <v/>
      </c>
      <c r="BE39" s="3"/>
      <c r="BG39" s="4" t="str">
        <f t="shared" si="165"/>
        <v/>
      </c>
    </row>
    <row r="40" spans="1:59">
      <c r="A40" s="10" t="s">
        <v>155</v>
      </c>
      <c r="B40" t="s">
        <v>149</v>
      </c>
      <c r="C40" t="str">
        <f t="shared" si="166"/>
        <v>Gacha</v>
      </c>
      <c r="D40" s="1" t="str">
        <f t="shared" ca="1" si="167"/>
        <v>5</v>
      </c>
      <c r="E40" s="1" t="str">
        <f t="shared" si="168"/>
        <v>q</v>
      </c>
      <c r="F40" s="1" t="str">
        <f t="shared" si="169"/>
        <v>1</v>
      </c>
      <c r="G40" s="1" t="str">
        <f t="shared" si="170"/>
        <v>1</v>
      </c>
      <c r="H40" s="1" t="str">
        <f t="shared" si="171"/>
        <v>1</v>
      </c>
      <c r="I40" s="3" t="s">
        <v>13</v>
      </c>
      <c r="J40" t="s">
        <v>152</v>
      </c>
      <c r="K40" s="4" t="str">
        <f t="shared" si="172"/>
        <v/>
      </c>
      <c r="L40">
        <v>1</v>
      </c>
      <c r="M40">
        <v>1</v>
      </c>
      <c r="N40">
        <v>1</v>
      </c>
      <c r="O40" s="3"/>
      <c r="Q40" s="4" t="str">
        <f t="shared" si="151"/>
        <v/>
      </c>
      <c r="U40" s="3"/>
      <c r="W40" s="4" t="str">
        <f t="shared" si="159"/>
        <v/>
      </c>
      <c r="AA40" s="3"/>
      <c r="AC40" s="4" t="str">
        <f t="shared" si="160"/>
        <v/>
      </c>
      <c r="AG40" s="3"/>
      <c r="AI40" s="4" t="str">
        <f t="shared" si="161"/>
        <v/>
      </c>
      <c r="AM40" s="3"/>
      <c r="AO40" s="4" t="str">
        <f t="shared" si="162"/>
        <v/>
      </c>
      <c r="AS40" s="3"/>
      <c r="AU40" s="4" t="str">
        <f t="shared" si="163"/>
        <v/>
      </c>
      <c r="AY40" s="3"/>
      <c r="BA40" s="4" t="str">
        <f t="shared" si="164"/>
        <v/>
      </c>
      <c r="BE40" s="3"/>
      <c r="BG40" s="4" t="str">
        <f t="shared" si="165"/>
        <v/>
      </c>
    </row>
    <row r="41" spans="1:59">
      <c r="A41" s="10" t="s">
        <v>162</v>
      </c>
      <c r="B41" t="s">
        <v>158</v>
      </c>
      <c r="C41" t="str">
        <f t="shared" si="166"/>
        <v>Gacha</v>
      </c>
      <c r="D41" s="1" t="str">
        <f t="shared" ca="1" si="167"/>
        <v>5</v>
      </c>
      <c r="E41" s="1" t="str">
        <f t="shared" si="168"/>
        <v>g</v>
      </c>
      <c r="F41" s="1" t="str">
        <f t="shared" si="169"/>
        <v>1</v>
      </c>
      <c r="G41" s="1" t="str">
        <f t="shared" si="170"/>
        <v>1</v>
      </c>
      <c r="H41" s="1" t="str">
        <f t="shared" si="171"/>
        <v>1</v>
      </c>
      <c r="I41" s="3" t="s">
        <v>81</v>
      </c>
      <c r="J41" t="s">
        <v>166</v>
      </c>
      <c r="K41" s="4" t="str">
        <f t="shared" si="172"/>
        <v/>
      </c>
      <c r="L41">
        <v>1</v>
      </c>
      <c r="M41">
        <v>1</v>
      </c>
      <c r="N41">
        <v>1</v>
      </c>
      <c r="Q41" s="4" t="str">
        <f t="shared" si="151"/>
        <v/>
      </c>
      <c r="W41" s="4" t="str">
        <f t="shared" si="159"/>
        <v/>
      </c>
      <c r="AA41" s="3"/>
      <c r="AC41" s="4" t="str">
        <f t="shared" si="160"/>
        <v/>
      </c>
      <c r="AG41" s="3"/>
      <c r="AI41" s="4" t="str">
        <f t="shared" si="161"/>
        <v/>
      </c>
      <c r="AM41" s="3"/>
      <c r="AO41" s="4" t="str">
        <f t="shared" si="162"/>
        <v/>
      </c>
      <c r="AS41" s="3"/>
      <c r="AU41" s="4" t="str">
        <f t="shared" si="163"/>
        <v/>
      </c>
      <c r="AY41" s="3"/>
      <c r="BA41" s="4" t="str">
        <f t="shared" si="164"/>
        <v/>
      </c>
      <c r="BE41" s="3"/>
      <c r="BG41" s="4" t="str">
        <f t="shared" si="165"/>
        <v/>
      </c>
    </row>
    <row r="42" spans="1:59">
      <c r="A42" s="10" t="s">
        <v>163</v>
      </c>
      <c r="B42" t="s">
        <v>159</v>
      </c>
      <c r="C42" t="str">
        <f t="shared" ref="C42:C44" si="173">IF(ISBLANK(I42),"",I42)
&amp;IF(ISBLANK(O42),"",", "&amp;O42)
&amp;IF(ISBLANK(U42),"",", "&amp;U42)
&amp;IF(ISBLANK(AA42),"",", "&amp;AA42)
&amp;IF(ISBLANK(AG42),"",", "&amp;AG42)
&amp;IF(ISBLANK(AM42),"",", "&amp;AM42)
&amp;IF(ISBLANK(AS42),"",", "&amp;AS42)
&amp;IF(ISBLANK(AY42),"",", "&amp;AY42)
&amp;IF(ISBLANK(BE42),"",", "&amp;BE42)</f>
        <v>Gacha, Gacha</v>
      </c>
      <c r="D42" s="1" t="str">
        <f t="shared" ref="D42:D44" ca="1" si="1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2" s="1" t="str">
        <f t="shared" ref="E42:E44" si="175">IF(ISBLANK(J42),"",J42)
&amp;IF(ISBLANK(O42),"",", "&amp;P42)
&amp;IF(ISBLANK(U42),"",", "&amp;V42)
&amp;IF(ISBLANK(AA42),"",", "&amp;AB42)
&amp;IF(ISBLANK(AG42),"",", "&amp;AH42)
&amp;IF(ISBLANK(AM42),"",", "&amp;AN42)
&amp;IF(ISBLANK(AS42),"",", "&amp;AT42)
&amp;IF(ISBLANK(AY42),"",", "&amp;AZ42)
&amp;IF(ISBLANK(BE42),"",", "&amp;BF42)</f>
        <v>g, g</v>
      </c>
      <c r="F42" s="1" t="str">
        <f t="shared" ref="F42:F44" si="176">IF(ISBLANK(L42),"",L42)
&amp;IF(ISBLANK(R42),"",", "&amp;R42)
&amp;IF(ISBLANK(X42),"",", "&amp;X42)
&amp;IF(ISBLANK(AD42),"",", "&amp;AD42)
&amp;IF(ISBLANK(AJ42),"",", "&amp;AJ42)
&amp;IF(ISBLANK(AP42),"",", "&amp;AP42)
&amp;IF(ISBLANK(AV42),"",", "&amp;AV42)
&amp;IF(ISBLANK(BB42),"",", "&amp;BB42)
&amp;IF(ISBLANK(BH42),"",", "&amp;BH42)</f>
        <v>1, 1</v>
      </c>
      <c r="G42" s="1" t="str">
        <f t="shared" ref="G42:G44" si="177">IF(ISBLANK(M42),"",M42)
&amp;IF(ISBLANK(S42),"",", "&amp;S42)
&amp;IF(ISBLANK(Y42),"",", "&amp;Y42)
&amp;IF(ISBLANK(AE42),"",", "&amp;AE42)
&amp;IF(ISBLANK(AK42),"",", "&amp;AK42)
&amp;IF(ISBLANK(AQ42),"",", "&amp;AQ42)
&amp;IF(ISBLANK(AW42),"",", "&amp;AW42)
&amp;IF(ISBLANK(BC42),"",", "&amp;BC42)
&amp;IF(ISBLANK(BI42),"",", "&amp;BI42)</f>
        <v>1, 1</v>
      </c>
      <c r="H42" s="1" t="str">
        <f t="shared" ref="H42:H44" si="178">IF(ISBLANK(N42),"",N42)
&amp;IF(ISBLANK(T42),"",", "&amp;T42)
&amp;IF(ISBLANK(Z42),"",", "&amp;Z42)
&amp;IF(ISBLANK(AF42),"",", "&amp;AF42)
&amp;IF(ISBLANK(AL42),"",", "&amp;AL42)
&amp;IF(ISBLANK(AR42),"",", "&amp;AR42)
&amp;IF(ISBLANK(AX42),"",", "&amp;AX42)
&amp;IF(ISBLANK(BD42),"",", "&amp;BD42)
&amp;IF(ISBLANK(BJ42),"",", "&amp;BJ42)</f>
        <v>1, 1</v>
      </c>
      <c r="I42" s="3" t="s">
        <v>81</v>
      </c>
      <c r="J42" t="s">
        <v>166</v>
      </c>
      <c r="K42" s="4" t="str">
        <f t="shared" ref="K42" si="179">IF(AND(OR(I42="Gacha",I42="Origin"),ISBLANK(J42)),"서브밸류 필요","")</f>
        <v/>
      </c>
      <c r="L42">
        <v>1</v>
      </c>
      <c r="M42">
        <v>1</v>
      </c>
      <c r="N42">
        <v>1</v>
      </c>
      <c r="O42" s="3" t="s">
        <v>81</v>
      </c>
      <c r="P42" t="s">
        <v>166</v>
      </c>
      <c r="Q42" s="4" t="str">
        <f t="shared" si="151"/>
        <v/>
      </c>
      <c r="R42">
        <v>1</v>
      </c>
      <c r="S42">
        <v>1</v>
      </c>
      <c r="T42">
        <v>1</v>
      </c>
      <c r="W42" s="4" t="str">
        <f t="shared" si="159"/>
        <v/>
      </c>
      <c r="AA42" s="3"/>
      <c r="AC42" s="4" t="str">
        <f t="shared" si="160"/>
        <v/>
      </c>
      <c r="AG42" s="3"/>
      <c r="AI42" s="4" t="str">
        <f t="shared" si="161"/>
        <v/>
      </c>
      <c r="AM42" s="3"/>
      <c r="AO42" s="4" t="str">
        <f t="shared" si="162"/>
        <v/>
      </c>
      <c r="AS42" s="3"/>
      <c r="AU42" s="4" t="str">
        <f t="shared" si="163"/>
        <v/>
      </c>
      <c r="AY42" s="3"/>
      <c r="BA42" s="4" t="str">
        <f t="shared" si="164"/>
        <v/>
      </c>
      <c r="BE42" s="3"/>
      <c r="BG42" s="4" t="str">
        <f t="shared" si="165"/>
        <v/>
      </c>
    </row>
    <row r="43" spans="1:59">
      <c r="A43" s="10" t="s">
        <v>164</v>
      </c>
      <c r="B43" t="s">
        <v>160</v>
      </c>
      <c r="C43" t="str">
        <f t="shared" si="173"/>
        <v>Gacha, Gacha, Gacha</v>
      </c>
      <c r="D43" s="1" t="str">
        <f t="shared" ca="1" si="174"/>
        <v>5, 5, 5</v>
      </c>
      <c r="E43" s="1" t="str">
        <f t="shared" si="175"/>
        <v>g, g, g</v>
      </c>
      <c r="F43" s="1" t="str">
        <f t="shared" si="176"/>
        <v>1, 1, 1</v>
      </c>
      <c r="G43" s="1" t="str">
        <f t="shared" si="177"/>
        <v>1, 1, 1</v>
      </c>
      <c r="H43" s="1" t="str">
        <f t="shared" si="178"/>
        <v>1, 1, 1</v>
      </c>
      <c r="I43" s="3" t="s">
        <v>81</v>
      </c>
      <c r="J43" t="s">
        <v>166</v>
      </c>
      <c r="K43" s="4" t="str">
        <f t="shared" ref="K43:K44" si="180">IF(AND(OR(I43="Gacha",I43="Origin"),ISBLANK(J43)),"서브밸류 필요","")</f>
        <v/>
      </c>
      <c r="L43">
        <v>1</v>
      </c>
      <c r="M43">
        <v>1</v>
      </c>
      <c r="N43">
        <v>1</v>
      </c>
      <c r="O43" s="3" t="s">
        <v>81</v>
      </c>
      <c r="P43" t="s">
        <v>166</v>
      </c>
      <c r="Q43" s="4" t="str">
        <f t="shared" si="151"/>
        <v/>
      </c>
      <c r="R43">
        <v>1</v>
      </c>
      <c r="S43">
        <v>1</v>
      </c>
      <c r="T43">
        <v>1</v>
      </c>
      <c r="U43" s="3" t="s">
        <v>81</v>
      </c>
      <c r="V43" t="s">
        <v>166</v>
      </c>
      <c r="W43" s="4" t="str">
        <f t="shared" si="159"/>
        <v/>
      </c>
      <c r="X43">
        <v>1</v>
      </c>
      <c r="Y43">
        <v>1</v>
      </c>
      <c r="Z43">
        <v>1</v>
      </c>
      <c r="AA43" s="3"/>
      <c r="AC43" s="4" t="str">
        <f t="shared" si="160"/>
        <v/>
      </c>
      <c r="AG43" s="3"/>
      <c r="AI43" s="4" t="str">
        <f t="shared" si="161"/>
        <v/>
      </c>
      <c r="AM43" s="3"/>
      <c r="AO43" s="4" t="str">
        <f t="shared" si="162"/>
        <v/>
      </c>
      <c r="AS43" s="3"/>
      <c r="AU43" s="4" t="str">
        <f t="shared" si="163"/>
        <v/>
      </c>
      <c r="AY43" s="3"/>
      <c r="BA43" s="4" t="str">
        <f t="shared" si="164"/>
        <v/>
      </c>
      <c r="BE43" s="3"/>
      <c r="BG43" s="4" t="str">
        <f t="shared" si="165"/>
        <v/>
      </c>
    </row>
    <row r="44" spans="1:59">
      <c r="A44" s="10" t="s">
        <v>165</v>
      </c>
      <c r="B44" t="s">
        <v>161</v>
      </c>
      <c r="C44" t="str">
        <f t="shared" si="173"/>
        <v>Gacha, Gacha, Gacha, Gacha</v>
      </c>
      <c r="D44" s="1" t="str">
        <f t="shared" ca="1" si="174"/>
        <v>5, 5, 5, 5</v>
      </c>
      <c r="E44" s="1" t="str">
        <f t="shared" si="175"/>
        <v>g, g, g, g</v>
      </c>
      <c r="F44" s="1" t="str">
        <f t="shared" si="176"/>
        <v>1, 1, 1, 1</v>
      </c>
      <c r="G44" s="1" t="str">
        <f t="shared" si="177"/>
        <v>1, 1, 1, 1</v>
      </c>
      <c r="H44" s="1" t="str">
        <f t="shared" si="178"/>
        <v>1, 1, 1, 1</v>
      </c>
      <c r="I44" s="3" t="s">
        <v>81</v>
      </c>
      <c r="J44" t="s">
        <v>166</v>
      </c>
      <c r="K44" s="4" t="str">
        <f t="shared" si="180"/>
        <v/>
      </c>
      <c r="L44">
        <v>1</v>
      </c>
      <c r="M44">
        <v>1</v>
      </c>
      <c r="N44">
        <v>1</v>
      </c>
      <c r="O44" s="3" t="s">
        <v>81</v>
      </c>
      <c r="P44" t="s">
        <v>166</v>
      </c>
      <c r="Q44" s="4" t="str">
        <f t="shared" si="151"/>
        <v/>
      </c>
      <c r="R44">
        <v>1</v>
      </c>
      <c r="S44">
        <v>1</v>
      </c>
      <c r="T44">
        <v>1</v>
      </c>
      <c r="U44" s="3" t="s">
        <v>81</v>
      </c>
      <c r="V44" t="s">
        <v>166</v>
      </c>
      <c r="W44" s="4" t="str">
        <f t="shared" si="159"/>
        <v/>
      </c>
      <c r="X44">
        <v>1</v>
      </c>
      <c r="Y44">
        <v>1</v>
      </c>
      <c r="Z44">
        <v>1</v>
      </c>
      <c r="AA44" s="3" t="s">
        <v>81</v>
      </c>
      <c r="AB44" t="s">
        <v>166</v>
      </c>
      <c r="AC44" s="4" t="str">
        <f t="shared" si="160"/>
        <v/>
      </c>
      <c r="AD44">
        <v>1</v>
      </c>
      <c r="AE44">
        <v>1</v>
      </c>
      <c r="AF44">
        <v>1</v>
      </c>
      <c r="AG44" s="3"/>
      <c r="AI44" s="4" t="str">
        <f t="shared" si="161"/>
        <v/>
      </c>
      <c r="AM44" s="3"/>
      <c r="AO44" s="4" t="str">
        <f t="shared" si="162"/>
        <v/>
      </c>
      <c r="AS44" s="3"/>
      <c r="AU44" s="4" t="str">
        <f t="shared" si="163"/>
        <v/>
      </c>
      <c r="AY44" s="3"/>
      <c r="BA44" s="4" t="str">
        <f t="shared" si="164"/>
        <v/>
      </c>
      <c r="BE44" s="3"/>
      <c r="BG44" s="4" t="str">
        <f t="shared" si="165"/>
        <v/>
      </c>
    </row>
  </sheetData>
  <sortState xmlns:xlrd2="http://schemas.microsoft.com/office/spreadsheetml/2017/richdata2" ref="BN2:BP12">
    <sortCondition descending="1" ref="BP2:BP12"/>
    <sortCondition ref="BO2:BO12"/>
  </sortState>
  <phoneticPr fontId="1" type="noConversion"/>
  <dataValidations count="1">
    <dataValidation type="list" showInputMessage="1" showErrorMessage="1" sqref="AY30 AM30 AG30 AA30 AS30 BE30 AS35:AS44 BE36:BE44 U30:U40 AM34:AM44 AG33:AG44 U43:U44 O42:O44 AY21:AY25 AY36:AY44 AA32:AA44 AY2:AY14 O2:O40 I2:I44 BE2:BE25 AS2:AS25 AA2:AA25 U2:U25 AG2:AG25 AM2:AM2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2020-08-10T03:19:05Z</dcterms:modified>
</cp:coreProperties>
</file>