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348858A-4FAB-418A-96B4-D5BEC4673BC0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BG50" i="1"/>
  <c r="BA50" i="1"/>
  <c r="AU50" i="1"/>
  <c r="AO50" i="1"/>
  <c r="AI50" i="1"/>
  <c r="AC50" i="1"/>
  <c r="W50" i="1"/>
  <c r="Q50" i="1"/>
  <c r="K50" i="1"/>
  <c r="H50" i="1"/>
  <c r="G50" i="1"/>
  <c r="F50" i="1"/>
  <c r="E50" i="1"/>
  <c r="C50" i="1"/>
  <c r="D50" i="1" s="1"/>
  <c r="BG49" i="1"/>
  <c r="BA49" i="1"/>
  <c r="AU49" i="1"/>
  <c r="AO49" i="1"/>
  <c r="AI49" i="1"/>
  <c r="AC49" i="1"/>
  <c r="W49" i="1"/>
  <c r="Q49" i="1"/>
  <c r="K49" i="1"/>
  <c r="H49" i="1"/>
  <c r="G49" i="1"/>
  <c r="F49" i="1"/>
  <c r="E49" i="1"/>
  <c r="D49" i="1"/>
  <c r="C49" i="1"/>
  <c r="BG48" i="1"/>
  <c r="BA48" i="1"/>
  <c r="AU48" i="1"/>
  <c r="AO48" i="1"/>
  <c r="AI48" i="1"/>
  <c r="AC48" i="1"/>
  <c r="W48" i="1"/>
  <c r="Q48" i="1"/>
  <c r="K48" i="1"/>
  <c r="H48" i="1"/>
  <c r="G48" i="1"/>
  <c r="F48" i="1"/>
  <c r="E48" i="1"/>
  <c r="C48" i="1"/>
  <c r="D48" i="1" s="1"/>
  <c r="BG47" i="1"/>
  <c r="BA47" i="1"/>
  <c r="AU47" i="1"/>
  <c r="AO47" i="1"/>
  <c r="AI47" i="1"/>
  <c r="AC47" i="1"/>
  <c r="W47" i="1"/>
  <c r="Q47" i="1"/>
  <c r="K47" i="1"/>
  <c r="H47" i="1"/>
  <c r="G47" i="1"/>
  <c r="F47" i="1"/>
  <c r="E47" i="1"/>
  <c r="D47" i="1"/>
  <c r="C47" i="1"/>
  <c r="BG46" i="1"/>
  <c r="BA46" i="1"/>
  <c r="AU46" i="1"/>
  <c r="AO46" i="1"/>
  <c r="AI46" i="1"/>
  <c r="AC46" i="1"/>
  <c r="W46" i="1"/>
  <c r="Q46" i="1"/>
  <c r="K46" i="1"/>
  <c r="H46" i="1"/>
  <c r="G46" i="1"/>
  <c r="F46" i="1"/>
  <c r="E46" i="1"/>
  <c r="C46" i="1"/>
  <c r="D46" i="1" s="1"/>
  <c r="BG45" i="1"/>
  <c r="BA45" i="1"/>
  <c r="AU45" i="1"/>
  <c r="AO45" i="1"/>
  <c r="AI45" i="1"/>
  <c r="AC45" i="1"/>
  <c r="W45" i="1"/>
  <c r="Q45" i="1"/>
  <c r="K45" i="1"/>
  <c r="H45" i="1"/>
  <c r="G45" i="1"/>
  <c r="F45" i="1"/>
  <c r="E45" i="1"/>
  <c r="D45" i="1"/>
  <c r="C45" i="1"/>
  <c r="BG44" i="1"/>
  <c r="BA44" i="1"/>
  <c r="AU44" i="1"/>
  <c r="AO44" i="1"/>
  <c r="AI44" i="1"/>
  <c r="AC44" i="1"/>
  <c r="W44" i="1"/>
  <c r="Q44" i="1"/>
  <c r="K44" i="1"/>
  <c r="H44" i="1"/>
  <c r="G44" i="1"/>
  <c r="F44" i="1"/>
  <c r="E44" i="1"/>
  <c r="C44" i="1"/>
  <c r="D44" i="1" s="1"/>
  <c r="BG43" i="1"/>
  <c r="BA43" i="1"/>
  <c r="AU43" i="1"/>
  <c r="AO43" i="1"/>
  <c r="AI43" i="1"/>
  <c r="AC43" i="1"/>
  <c r="W43" i="1"/>
  <c r="Q43" i="1"/>
  <c r="K43" i="1"/>
  <c r="H43" i="1"/>
  <c r="G43" i="1"/>
  <c r="F43" i="1"/>
  <c r="E43" i="1"/>
  <c r="D43" i="1"/>
  <c r="C43" i="1"/>
  <c r="BG42" i="1"/>
  <c r="BA42" i="1"/>
  <c r="AU42" i="1"/>
  <c r="AO42" i="1"/>
  <c r="AI42" i="1"/>
  <c r="AC42" i="1"/>
  <c r="W42" i="1"/>
  <c r="Q42" i="1"/>
  <c r="K42" i="1"/>
  <c r="H42" i="1"/>
  <c r="G42" i="1"/>
  <c r="F42" i="1"/>
  <c r="E42" i="1"/>
  <c r="C42" i="1"/>
  <c r="D42" i="1" s="1"/>
  <c r="BG41" i="1"/>
  <c r="BA41" i="1"/>
  <c r="AU41" i="1"/>
  <c r="AO41" i="1"/>
  <c r="AI41" i="1"/>
  <c r="AC41" i="1"/>
  <c r="W41" i="1"/>
  <c r="Q41" i="1"/>
  <c r="K41" i="1"/>
  <c r="H41" i="1"/>
  <c r="G41" i="1"/>
  <c r="F41" i="1"/>
  <c r="E41" i="1"/>
  <c r="D41" i="1"/>
  <c r="C41" i="1"/>
  <c r="BG40" i="1"/>
  <c r="BA40" i="1"/>
  <c r="AU40" i="1"/>
  <c r="AO40" i="1"/>
  <c r="AI40" i="1"/>
  <c r="AC40" i="1"/>
  <c r="W40" i="1"/>
  <c r="Q40" i="1"/>
  <c r="K40" i="1"/>
  <c r="H40" i="1"/>
  <c r="G40" i="1"/>
  <c r="F40" i="1"/>
  <c r="E40" i="1"/>
  <c r="C40" i="1"/>
  <c r="D40" i="1" s="1"/>
  <c r="BG39" i="1"/>
  <c r="BA39" i="1"/>
  <c r="AU39" i="1"/>
  <c r="AO39" i="1"/>
  <c r="AI39" i="1"/>
  <c r="AC39" i="1"/>
  <c r="W39" i="1"/>
  <c r="Q39" i="1"/>
  <c r="K39" i="1"/>
  <c r="H39" i="1"/>
  <c r="G39" i="1"/>
  <c r="F39" i="1"/>
  <c r="E39" i="1"/>
  <c r="D39" i="1"/>
  <c r="C39" i="1"/>
  <c r="BG38" i="1"/>
  <c r="BA38" i="1"/>
  <c r="AU38" i="1"/>
  <c r="AO38" i="1"/>
  <c r="AI38" i="1"/>
  <c r="AC38" i="1"/>
  <c r="W38" i="1"/>
  <c r="Q38" i="1"/>
  <c r="K38" i="1"/>
  <c r="H38" i="1"/>
  <c r="G38" i="1"/>
  <c r="F38" i="1"/>
  <c r="E38" i="1"/>
  <c r="C38" i="1"/>
  <c r="D38" i="1" s="1"/>
  <c r="BG37" i="1"/>
  <c r="BA37" i="1"/>
  <c r="AU37" i="1"/>
  <c r="AO37" i="1"/>
  <c r="AI37" i="1"/>
  <c r="AC37" i="1"/>
  <c r="W37" i="1"/>
  <c r="Q37" i="1"/>
  <c r="K37" i="1"/>
  <c r="H37" i="1"/>
  <c r="G37" i="1"/>
  <c r="F37" i="1"/>
  <c r="E37" i="1"/>
  <c r="D37" i="1"/>
  <c r="C37" i="1"/>
  <c r="BG36" i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D35" i="1"/>
  <c r="C35" i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BG33" i="1"/>
  <c r="BA33" i="1"/>
  <c r="AU33" i="1"/>
  <c r="AO33" i="1"/>
  <c r="AI33" i="1"/>
  <c r="AC33" i="1"/>
  <c r="W33" i="1"/>
  <c r="Q33" i="1"/>
  <c r="K33" i="1"/>
  <c r="H33" i="1"/>
  <c r="G33" i="1"/>
  <c r="F33" i="1"/>
  <c r="E33" i="1"/>
  <c r="D33" i="1"/>
  <c r="C33" i="1"/>
  <c r="BG32" i="1"/>
  <c r="BA32" i="1"/>
  <c r="AU32" i="1"/>
  <c r="AO32" i="1"/>
  <c r="AI32" i="1"/>
  <c r="AC32" i="1"/>
  <c r="W32" i="1"/>
  <c r="Q32" i="1"/>
  <c r="K32" i="1"/>
  <c r="H32" i="1"/>
  <c r="G32" i="1"/>
  <c r="F32" i="1"/>
  <c r="E32" i="1"/>
  <c r="C32" i="1"/>
  <c r="D32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D31" i="1"/>
  <c r="C31" i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D29" i="1"/>
  <c r="C29" i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D27" i="1"/>
  <c r="C27" i="1"/>
  <c r="BG26" i="1" l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25" i="1" l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24" i="1" l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AC74" i="1" l="1"/>
  <c r="W74" i="1"/>
  <c r="Q74" i="1"/>
  <c r="K74" i="1"/>
  <c r="W73" i="1"/>
  <c r="Q73" i="1"/>
  <c r="K73" i="1"/>
  <c r="BG74" i="1"/>
  <c r="BA74" i="1"/>
  <c r="AU74" i="1"/>
  <c r="AO74" i="1"/>
  <c r="AI74" i="1"/>
  <c r="BG73" i="1"/>
  <c r="BA73" i="1"/>
  <c r="AU73" i="1"/>
  <c r="AO73" i="1"/>
  <c r="AI73" i="1"/>
  <c r="AC73" i="1"/>
  <c r="BG72" i="1"/>
  <c r="BA72" i="1"/>
  <c r="AU72" i="1"/>
  <c r="AO72" i="1"/>
  <c r="AI72" i="1"/>
  <c r="AC72" i="1"/>
  <c r="W72" i="1"/>
  <c r="BG71" i="1"/>
  <c r="BA71" i="1"/>
  <c r="AU71" i="1"/>
  <c r="AO71" i="1"/>
  <c r="AI71" i="1"/>
  <c r="AC71" i="1"/>
  <c r="W71" i="1"/>
  <c r="BG70" i="1"/>
  <c r="BA70" i="1"/>
  <c r="AU70" i="1"/>
  <c r="AO70" i="1"/>
  <c r="AI70" i="1"/>
  <c r="AC70" i="1"/>
  <c r="W70" i="1"/>
  <c r="BG69" i="1"/>
  <c r="BA69" i="1"/>
  <c r="AU69" i="1"/>
  <c r="AO69" i="1"/>
  <c r="AI69" i="1"/>
  <c r="AC69" i="1"/>
  <c r="W69" i="1"/>
  <c r="BG68" i="1"/>
  <c r="BA68" i="1"/>
  <c r="AU68" i="1"/>
  <c r="AO68" i="1"/>
  <c r="AI68" i="1"/>
  <c r="AC68" i="1"/>
  <c r="W68" i="1"/>
  <c r="BG67" i="1"/>
  <c r="BA67" i="1"/>
  <c r="AU67" i="1"/>
  <c r="AO67" i="1"/>
  <c r="AI67" i="1"/>
  <c r="AC67" i="1"/>
  <c r="W67" i="1"/>
  <c r="Q72" i="1"/>
  <c r="Q71" i="1"/>
  <c r="Q70" i="1"/>
  <c r="Q69" i="1"/>
  <c r="Q68" i="1"/>
  <c r="Q67" i="1"/>
  <c r="Q66" i="1"/>
  <c r="K72" i="1"/>
  <c r="H74" i="1"/>
  <c r="G74" i="1"/>
  <c r="F74" i="1"/>
  <c r="E74" i="1"/>
  <c r="C74" i="1"/>
  <c r="D74" i="1" s="1"/>
  <c r="H73" i="1"/>
  <c r="G73" i="1"/>
  <c r="F73" i="1"/>
  <c r="E73" i="1"/>
  <c r="C73" i="1"/>
  <c r="D73" i="1" s="1"/>
  <c r="H72" i="1"/>
  <c r="G72" i="1"/>
  <c r="F72" i="1"/>
  <c r="E72" i="1"/>
  <c r="C72" i="1"/>
  <c r="D72" i="1" s="1"/>
  <c r="H71" i="1"/>
  <c r="G71" i="1"/>
  <c r="F71" i="1"/>
  <c r="E71" i="1"/>
  <c r="K71" i="1"/>
  <c r="C71" i="1"/>
  <c r="D71" i="1" s="1"/>
  <c r="BG54" i="1" l="1"/>
  <c r="BA54" i="1"/>
  <c r="AU54" i="1"/>
  <c r="AO54" i="1"/>
  <c r="AI54" i="1"/>
  <c r="AC54" i="1"/>
  <c r="W54" i="1"/>
  <c r="Q54" i="1"/>
  <c r="K54" i="1"/>
  <c r="H54" i="1"/>
  <c r="G54" i="1"/>
  <c r="F54" i="1"/>
  <c r="E54" i="1"/>
  <c r="C54" i="1"/>
  <c r="D54" i="1" s="1"/>
  <c r="O7" i="5" l="1"/>
  <c r="K70" i="1" l="1"/>
  <c r="H70" i="1"/>
  <c r="G70" i="1"/>
  <c r="F70" i="1"/>
  <c r="E70" i="1"/>
  <c r="C70" i="1"/>
  <c r="D70" i="1" s="1"/>
  <c r="K69" i="1"/>
  <c r="H69" i="1"/>
  <c r="G69" i="1"/>
  <c r="F69" i="1"/>
  <c r="E69" i="1"/>
  <c r="C69" i="1"/>
  <c r="D69" i="1" s="1"/>
  <c r="K68" i="1"/>
  <c r="H68" i="1"/>
  <c r="G68" i="1"/>
  <c r="F68" i="1"/>
  <c r="E68" i="1"/>
  <c r="C68" i="1"/>
  <c r="D68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66" i="1" l="1"/>
  <c r="BA66" i="1"/>
  <c r="AU66" i="1"/>
  <c r="AO66" i="1"/>
  <c r="AI66" i="1"/>
  <c r="AC66" i="1"/>
  <c r="W66" i="1"/>
  <c r="K67" i="1"/>
  <c r="K66" i="1"/>
  <c r="BG65" i="1"/>
  <c r="BG64" i="1"/>
  <c r="BG63" i="1"/>
  <c r="BG62" i="1"/>
  <c r="BG61" i="1"/>
  <c r="BG60" i="1"/>
  <c r="BG59" i="1"/>
  <c r="BG58" i="1"/>
  <c r="BG57" i="1"/>
  <c r="BG56" i="1"/>
  <c r="BG55" i="1"/>
  <c r="BG53" i="1"/>
  <c r="BG52" i="1"/>
  <c r="BG51" i="1"/>
  <c r="BG23" i="1"/>
  <c r="BG22" i="1"/>
  <c r="BA65" i="1"/>
  <c r="BA64" i="1"/>
  <c r="BA63" i="1"/>
  <c r="BA62" i="1"/>
  <c r="BA61" i="1"/>
  <c r="BA60" i="1"/>
  <c r="BA59" i="1"/>
  <c r="BA58" i="1"/>
  <c r="BA57" i="1"/>
  <c r="BA56" i="1"/>
  <c r="BA55" i="1"/>
  <c r="BA53" i="1"/>
  <c r="BA52" i="1"/>
  <c r="BA51" i="1"/>
  <c r="BA23" i="1"/>
  <c r="BA22" i="1"/>
  <c r="AU65" i="1"/>
  <c r="AU64" i="1"/>
  <c r="AU63" i="1"/>
  <c r="AU62" i="1"/>
  <c r="AU61" i="1"/>
  <c r="AU60" i="1"/>
  <c r="AU59" i="1"/>
  <c r="AU58" i="1"/>
  <c r="AU57" i="1"/>
  <c r="AU56" i="1"/>
  <c r="AO65" i="1"/>
  <c r="AO64" i="1"/>
  <c r="AO63" i="1"/>
  <c r="AO62" i="1"/>
  <c r="AO61" i="1"/>
  <c r="AO60" i="1"/>
  <c r="AO59" i="1"/>
  <c r="AO58" i="1"/>
  <c r="AO57" i="1"/>
  <c r="AO56" i="1"/>
  <c r="AI65" i="1"/>
  <c r="AI64" i="1"/>
  <c r="AI63" i="1"/>
  <c r="AI62" i="1"/>
  <c r="AI61" i="1"/>
  <c r="AI60" i="1"/>
  <c r="AI59" i="1"/>
  <c r="AI58" i="1"/>
  <c r="AI57" i="1"/>
  <c r="AI56" i="1"/>
  <c r="AC65" i="1"/>
  <c r="AC64" i="1"/>
  <c r="AC63" i="1"/>
  <c r="AC62" i="1"/>
  <c r="AC61" i="1"/>
  <c r="AC60" i="1"/>
  <c r="AC58" i="1"/>
  <c r="AC57" i="1"/>
  <c r="W60" i="1"/>
  <c r="H67" i="1"/>
  <c r="G67" i="1"/>
  <c r="F67" i="1"/>
  <c r="E67" i="1"/>
  <c r="C67" i="1"/>
  <c r="D67" i="1" s="1"/>
  <c r="H66" i="1"/>
  <c r="G66" i="1"/>
  <c r="F66" i="1"/>
  <c r="E66" i="1"/>
  <c r="C66" i="1"/>
  <c r="D66" i="1" s="1"/>
  <c r="AC59" i="1" l="1"/>
  <c r="W59" i="1"/>
  <c r="Q59" i="1"/>
  <c r="K59" i="1"/>
  <c r="H59" i="1"/>
  <c r="G59" i="1"/>
  <c r="F59" i="1"/>
  <c r="E59" i="1"/>
  <c r="C59" i="1"/>
  <c r="D59" i="1" s="1"/>
  <c r="W65" i="1" l="1"/>
  <c r="W64" i="1"/>
  <c r="W63" i="1"/>
  <c r="W62" i="1"/>
  <c r="W61" i="1"/>
  <c r="Q65" i="1"/>
  <c r="K65" i="1"/>
  <c r="H65" i="1"/>
  <c r="G65" i="1"/>
  <c r="F65" i="1"/>
  <c r="E65" i="1"/>
  <c r="C65" i="1"/>
  <c r="D65" i="1" s="1"/>
  <c r="Q64" i="1"/>
  <c r="K64" i="1"/>
  <c r="H64" i="1"/>
  <c r="G64" i="1"/>
  <c r="F64" i="1"/>
  <c r="E64" i="1"/>
  <c r="C64" i="1"/>
  <c r="D64" i="1" s="1"/>
  <c r="Q63" i="1"/>
  <c r="K63" i="1"/>
  <c r="H63" i="1"/>
  <c r="G63" i="1"/>
  <c r="F63" i="1"/>
  <c r="E63" i="1"/>
  <c r="C63" i="1"/>
  <c r="D63" i="1" s="1"/>
  <c r="Q62" i="1"/>
  <c r="K62" i="1"/>
  <c r="H62" i="1"/>
  <c r="G62" i="1"/>
  <c r="F62" i="1"/>
  <c r="E62" i="1"/>
  <c r="C62" i="1"/>
  <c r="D62" i="1" s="1"/>
  <c r="Q61" i="1"/>
  <c r="K61" i="1"/>
  <c r="H61" i="1"/>
  <c r="G61" i="1"/>
  <c r="F61" i="1"/>
  <c r="E61" i="1"/>
  <c r="C61" i="1"/>
  <c r="D61" i="1" s="1"/>
  <c r="Q60" i="1"/>
  <c r="K60" i="1"/>
  <c r="H60" i="1"/>
  <c r="G60" i="1"/>
  <c r="F60" i="1"/>
  <c r="E60" i="1"/>
  <c r="C60" i="1"/>
  <c r="D60" i="1" s="1"/>
  <c r="Q58" i="1"/>
  <c r="W58" i="1" l="1"/>
  <c r="K58" i="1"/>
  <c r="H58" i="1"/>
  <c r="G58" i="1"/>
  <c r="F58" i="1"/>
  <c r="E58" i="1"/>
  <c r="C58" i="1"/>
  <c r="D58" i="1" s="1"/>
  <c r="W57" i="1" l="1"/>
  <c r="Q57" i="1"/>
  <c r="K57" i="1"/>
  <c r="H57" i="1"/>
  <c r="G57" i="1"/>
  <c r="F57" i="1"/>
  <c r="E57" i="1"/>
  <c r="C57" i="1"/>
  <c r="D57" i="1" s="1"/>
  <c r="E56" i="1"/>
  <c r="Q56" i="1"/>
  <c r="H56" i="1"/>
  <c r="G56" i="1"/>
  <c r="F56" i="1"/>
  <c r="C56" i="1"/>
  <c r="D56" i="1" s="1"/>
  <c r="AC56" i="1"/>
  <c r="W56" i="1"/>
  <c r="K56" i="1"/>
  <c r="AU53" i="1" l="1"/>
  <c r="AO53" i="1"/>
  <c r="AI53" i="1"/>
  <c r="W53" i="1"/>
  <c r="AO55" i="1"/>
  <c r="AI55" i="1"/>
  <c r="AC55" i="1"/>
  <c r="AU55" i="1"/>
  <c r="W55" i="1"/>
  <c r="K55" i="1"/>
  <c r="BA21" i="1"/>
  <c r="BA20" i="1"/>
  <c r="BA19" i="1"/>
  <c r="BA15" i="1"/>
  <c r="BA14" i="1"/>
  <c r="BA13" i="1"/>
  <c r="BA12" i="1"/>
  <c r="BA11" i="1"/>
  <c r="BA7" i="1"/>
  <c r="BA6" i="1"/>
  <c r="BA5" i="1"/>
  <c r="BA4" i="1"/>
  <c r="BA3" i="1"/>
  <c r="BA2" i="1"/>
  <c r="BG21" i="1"/>
  <c r="BG20" i="1"/>
  <c r="BG19" i="1"/>
  <c r="BG15" i="1"/>
  <c r="BG14" i="1"/>
  <c r="BG13" i="1"/>
  <c r="BG12" i="1"/>
  <c r="BG11" i="1"/>
  <c r="BG7" i="1"/>
  <c r="BG6" i="1"/>
  <c r="BG5" i="1"/>
  <c r="BG4" i="1"/>
  <c r="BG3" i="1"/>
  <c r="BG2" i="1"/>
  <c r="AU52" i="1"/>
  <c r="AU51" i="1"/>
  <c r="AU23" i="1"/>
  <c r="AU22" i="1"/>
  <c r="AU21" i="1"/>
  <c r="AU20" i="1"/>
  <c r="AU19" i="1"/>
  <c r="AU15" i="1"/>
  <c r="AU14" i="1"/>
  <c r="AU13" i="1"/>
  <c r="AU12" i="1"/>
  <c r="AU11" i="1"/>
  <c r="AU7" i="1"/>
  <c r="AU6" i="1"/>
  <c r="AU5" i="1"/>
  <c r="AU4" i="1"/>
  <c r="AU3" i="1"/>
  <c r="AU2" i="1"/>
  <c r="AO52" i="1"/>
  <c r="AO51" i="1"/>
  <c r="AO23" i="1"/>
  <c r="AO22" i="1"/>
  <c r="AO21" i="1"/>
  <c r="AO20" i="1"/>
  <c r="AO19" i="1"/>
  <c r="AO15" i="1"/>
  <c r="AO14" i="1"/>
  <c r="AO13" i="1"/>
  <c r="AO12" i="1"/>
  <c r="AO11" i="1"/>
  <c r="AO7" i="1"/>
  <c r="AO6" i="1"/>
  <c r="AO5" i="1"/>
  <c r="AO4" i="1"/>
  <c r="AO3" i="1"/>
  <c r="AO2" i="1"/>
  <c r="AI52" i="1"/>
  <c r="AI51" i="1"/>
  <c r="AI23" i="1"/>
  <c r="AI22" i="1"/>
  <c r="AI21" i="1"/>
  <c r="AI20" i="1"/>
  <c r="AI19" i="1"/>
  <c r="AI15" i="1"/>
  <c r="AI14" i="1"/>
  <c r="AI13" i="1"/>
  <c r="AI12" i="1"/>
  <c r="AI11" i="1"/>
  <c r="AI7" i="1"/>
  <c r="AI6" i="1"/>
  <c r="AI5" i="1"/>
  <c r="AI4" i="1"/>
  <c r="AI3" i="1"/>
  <c r="AI2" i="1"/>
  <c r="AC53" i="1"/>
  <c r="AC52" i="1"/>
  <c r="AC51" i="1"/>
  <c r="AC23" i="1"/>
  <c r="AC22" i="1"/>
  <c r="AC21" i="1"/>
  <c r="AC20" i="1"/>
  <c r="AC19" i="1"/>
  <c r="AC15" i="1"/>
  <c r="AC14" i="1"/>
  <c r="AC13" i="1"/>
  <c r="AC12" i="1"/>
  <c r="AC11" i="1"/>
  <c r="AC7" i="1"/>
  <c r="AC6" i="1"/>
  <c r="AC5" i="1"/>
  <c r="AC4" i="1"/>
  <c r="AC3" i="1"/>
  <c r="AC2" i="1"/>
  <c r="W52" i="1"/>
  <c r="W51" i="1"/>
  <c r="W23" i="1"/>
  <c r="W22" i="1"/>
  <c r="W21" i="1"/>
  <c r="W20" i="1"/>
  <c r="W19" i="1"/>
  <c r="W15" i="1"/>
  <c r="W14" i="1"/>
  <c r="W13" i="1"/>
  <c r="W12" i="1"/>
  <c r="W11" i="1"/>
  <c r="W7" i="1"/>
  <c r="W6" i="1"/>
  <c r="W5" i="1"/>
  <c r="W4" i="1"/>
  <c r="W3" i="1"/>
  <c r="W2" i="1"/>
  <c r="Q55" i="1"/>
  <c r="Q53" i="1"/>
  <c r="Q52" i="1"/>
  <c r="Q51" i="1"/>
  <c r="Q23" i="1"/>
  <c r="Q22" i="1"/>
  <c r="Q21" i="1"/>
  <c r="Q20" i="1"/>
  <c r="Q19" i="1"/>
  <c r="Q15" i="1"/>
  <c r="Q14" i="1"/>
  <c r="Q13" i="1"/>
  <c r="Q12" i="1"/>
  <c r="Q11" i="1"/>
  <c r="Q7" i="1"/>
  <c r="Q6" i="1"/>
  <c r="Q5" i="1"/>
  <c r="Q4" i="1"/>
  <c r="Q3" i="1"/>
  <c r="Q2" i="1"/>
  <c r="K53" i="1"/>
  <c r="K52" i="1"/>
  <c r="K51" i="1"/>
  <c r="K23" i="1"/>
  <c r="K22" i="1"/>
  <c r="K21" i="1"/>
  <c r="K20" i="1"/>
  <c r="K19" i="1"/>
  <c r="K15" i="1"/>
  <c r="K14" i="1"/>
  <c r="K13" i="1"/>
  <c r="K12" i="1"/>
  <c r="K11" i="1"/>
  <c r="K7" i="1"/>
  <c r="K6" i="1"/>
  <c r="K5" i="1"/>
  <c r="K4" i="1"/>
  <c r="K3" i="1"/>
  <c r="K2" i="1"/>
  <c r="E53" i="1" l="1"/>
  <c r="F53" i="1"/>
  <c r="G53" i="1"/>
  <c r="H53" i="1"/>
  <c r="G3" i="3" l="1"/>
  <c r="G2" i="3"/>
  <c r="H2" i="3" l="1"/>
  <c r="H3" i="3"/>
  <c r="BP2" i="1"/>
  <c r="BP6" i="1"/>
  <c r="BP5" i="1"/>
  <c r="H55" i="1"/>
  <c r="G55" i="1"/>
  <c r="F55" i="1"/>
  <c r="E55" i="1"/>
  <c r="C55" i="1"/>
  <c r="D55" i="1" s="1"/>
  <c r="C53" i="1"/>
  <c r="D53" i="1" s="1"/>
  <c r="H52" i="1"/>
  <c r="G52" i="1"/>
  <c r="F52" i="1"/>
  <c r="E52" i="1"/>
  <c r="C52" i="1"/>
  <c r="D52" i="1" s="1"/>
  <c r="H51" i="1"/>
  <c r="G51" i="1"/>
  <c r="F51" i="1"/>
  <c r="E51" i="1"/>
  <c r="C51" i="1"/>
  <c r="D51" i="1" s="1"/>
  <c r="H3" i="1" l="1"/>
  <c r="G3" i="1"/>
  <c r="F3" i="1"/>
  <c r="E3" i="1"/>
  <c r="C3" i="1"/>
  <c r="D3" i="1" s="1"/>
  <c r="BP10" i="1" l="1"/>
  <c r="H23" i="1" l="1"/>
  <c r="G23" i="1"/>
  <c r="F23" i="1"/>
  <c r="E23" i="1"/>
  <c r="C23" i="1"/>
  <c r="D23" i="1" s="1"/>
  <c r="H22" i="1"/>
  <c r="G22" i="1"/>
  <c r="F22" i="1"/>
  <c r="E22" i="1"/>
  <c r="C22" i="1"/>
  <c r="D22" i="1" s="1"/>
  <c r="H21" i="1"/>
  <c r="G21" i="1"/>
  <c r="F21" i="1"/>
  <c r="E21" i="1"/>
  <c r="C21" i="1"/>
  <c r="D21" i="1" s="1"/>
  <c r="H20" i="1"/>
  <c r="G20" i="1"/>
  <c r="F20" i="1"/>
  <c r="E20" i="1"/>
  <c r="C20" i="1"/>
  <c r="D20" i="1" s="1"/>
  <c r="H11" i="1"/>
  <c r="G11" i="1"/>
  <c r="F11" i="1"/>
  <c r="E11" i="1"/>
  <c r="C11" i="1"/>
  <c r="D11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5" i="1" l="1"/>
  <c r="G15" i="1"/>
  <c r="F15" i="1"/>
  <c r="E15" i="1"/>
  <c r="C15" i="1"/>
  <c r="D15" i="1" s="1"/>
  <c r="H14" i="1"/>
  <c r="G14" i="1"/>
  <c r="F14" i="1"/>
  <c r="E14" i="1"/>
  <c r="C14" i="1"/>
  <c r="D14" i="1" s="1"/>
  <c r="H13" i="1"/>
  <c r="G13" i="1"/>
  <c r="F13" i="1"/>
  <c r="E13" i="1"/>
  <c r="C13" i="1"/>
  <c r="D13" i="1" s="1"/>
  <c r="H19" i="1" l="1"/>
  <c r="G19" i="1"/>
  <c r="F19" i="1"/>
  <c r="E19" i="1"/>
  <c r="C19" i="1"/>
  <c r="D19" i="1" s="1"/>
  <c r="E12" i="1" l="1"/>
  <c r="E4" i="1"/>
  <c r="H12" i="1"/>
  <c r="G12" i="1"/>
  <c r="F12" i="1"/>
  <c r="H4" i="1"/>
  <c r="G4" i="1"/>
  <c r="F4" i="1"/>
  <c r="C12" i="1"/>
  <c r="C4" i="1"/>
  <c r="D12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51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51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53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53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53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53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54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56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<sst xmlns="http://schemas.openxmlformats.org/spreadsheetml/2006/main" count="642" uniqueCount="170">
  <si>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</si>
  <si>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</si>
  <si>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</si>
  <si>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</si>
  <si>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</si>
  <si>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</si>
  <si>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</si>
  <si>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</si>
  <si>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</si>
  <si>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</si>
  <si>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</si>
  <si>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</si>
  <si>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</si>
  <si>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</si>
  <si>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</si>
  <si>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</si>
  <si>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</si>
  <si>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</si>
  <si>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</si>
  <si>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</si>
  <si>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</si>
  <si>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</si>
  <si>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</si>
  <si>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</si>
  <si>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</si>
  <si>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</si>
  <si>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</si>
  <si>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</si>
  <si>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</si>
  <si>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</si>
  <si>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</si>
  <si>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</si>
  <si>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</si>
  <si>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</si>
  <si>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</si>
  <si>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</si>
  <si>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</si>
  <si>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</si>
  <si>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</si>
  <si>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</si>
  <si>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</si>
  <si>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</si>
  <si>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</si>
  <si>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</si>
  <si>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</si>
  <si>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</si>
  <si>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</si>
  <si>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</si>
  <si>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</si>
  <si>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</si>
  <si>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</si>
  <si>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</si>
  <si>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</si>
  <si>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</si>
  <si>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</si>
  <si>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</si>
  <si>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</si>
  <si>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</si>
  <si>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</si>
  <si>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</si>
  <si>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</si>
  <si>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</si>
  <si>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</si>
  <si>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</si>
  <si>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</si>
  <si>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</si>
  <si>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</si>
  <si>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</si>
  <si>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</si>
  <si>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</si>
  <si>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</si>
  <si>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</si>
  <si>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</si>
  <si>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</si>
  <si>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</si>
  <si>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</si>
  <si>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</si>
  <si>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</si>
  <si>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</si>
  <si>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</si>
  <si>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</si>
  <si>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</si>
  <si>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</si>
  <si>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</si>
  <si>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</si>
  <si>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</si>
  <si>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</si>
  <si>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</si>
  <si>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</si>
  <si>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</si>
  <si>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</si>
  <si>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</si>
  <si>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</si>
  <si>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</si>
  <si>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</si>
  <si>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</si>
  <si>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</si>
  <si>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</si>
  <si>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</si>
  <si>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</si>
  <si>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</si>
  <si>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</si>
  <si>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</si>
  <si>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</si>
  <si>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</si>
  <si>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</si>
  <si>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</si>
  <si>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</si>
  <si>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</si>
  <si>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</si>
  <si>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</si>
  <si>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</si>
  <si>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</si>
  <si>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</si>
  <si>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</si>
  <si>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</si>
  <si>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</si>
  <si>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</si>
  <si>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</si>
  <si>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</si>
  <si>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</si>
  <si>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</si>
  <si>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</si>
  <si>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</si>
  <si>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</si>
  <si>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</si>
  <si>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</si>
  <si>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</si>
  <si>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</si>
  <si>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</si>
  <si>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</si>
  <si>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</si>
  <si>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</si>
  <si>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</si>
  <si>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</si>
  <si>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</si>
  <si>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</si>
  <si>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</si>
  <si>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</si>
  <si>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</si>
  <si>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</si>
  <si>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</si>
  <si>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</si>
  <si>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</si>
  <si>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</si>
  <si>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</si>
  <si>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</si>
  <si>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</si>
  <si>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</si>
  <si>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</si>
  <si>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</si>
  <si>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</si>
  <si>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</si>
  <si>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</si>
  <si>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</si>
  <si>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</si>
  <si>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</si>
  <si>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</si>
  <si>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</si>
  <si>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</si>
  <si>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</si>
  <si>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</si>
  <si>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</si>
  <si>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</si>
  <si>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</si>
  <si>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</si>
  <si>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g</t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</si>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</sst>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74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7" sqref="A7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55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55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56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56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56" si="15">IF(AND(OR(AA3="Gacha",AA3="Origin"),ISBLANK(AB3)),"서브밸류 필요","")</f>
        <v/>
      </c>
      <c r="AG3" s="3"/>
      <c r="AI3" s="4" t="str">
        <f t="shared" ref="AI3:AI66" si="16">IF(AND(OR(AG3="Gacha",AG3="Origin"),ISBLANK(AH3)),"서브밸류 필요","")</f>
        <v/>
      </c>
      <c r="AM3" s="3"/>
      <c r="AO3" s="4" t="str">
        <f t="shared" ref="AO3:AO66" si="17">IF(AND(OR(AM3="Gacha",AM3="Origin"),ISBLANK(AN3)),"서브밸류 필요","")</f>
        <v/>
      </c>
      <c r="AS3" s="3"/>
      <c r="AU3" s="4" t="str">
        <f t="shared" ref="AU3:AU66" si="18">IF(AND(OR(AS3="Gacha",AS3="Origin"),ISBLANK(AT3)),"서브밸류 필요","")</f>
        <v/>
      </c>
      <c r="AY3" s="3"/>
      <c r="BA3" s="4" t="str">
        <f t="shared" ref="BA3:BA66" si="19">IF(AND(OR(AY3="Gacha",AY3="Origin"),ISBLANK(AZ3)),"서브밸류 필요","")</f>
        <v/>
      </c>
      <c r="BE3" s="3"/>
      <c r="BG3" s="4" t="str">
        <f t="shared" ref="BG3:BG66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12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12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12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12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12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11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11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11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11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11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5000</v>
      </c>
      <c r="B11" t="s">
        <v>65</v>
      </c>
      <c r="C11" t="str">
        <f t="shared" si="26"/>
        <v>Gold, Exp, Heart, LevelPack</v>
      </c>
      <c r="D11" s="1" t="str">
        <f t="shared" ca="1" si="1"/>
        <v>2, 1, 4, 3</v>
      </c>
      <c r="E11" s="1" t="str">
        <f t="shared" si="27"/>
        <v xml:space="preserve">, , , </v>
      </c>
      <c r="F11" s="1" t="str">
        <f t="shared" si="28"/>
        <v>1, 1, 1, 1</v>
      </c>
      <c r="G11" s="1" t="str">
        <f t="shared" si="29"/>
        <v>0.015, 100, 2, 1</v>
      </c>
      <c r="H11" s="1" t="str">
        <f t="shared" si="30"/>
        <v>0.145, 100, 2, 1</v>
      </c>
      <c r="I11" s="3" t="s">
        <v>10</v>
      </c>
      <c r="K11" s="4" t="str">
        <f t="shared" si="12"/>
        <v/>
      </c>
      <c r="L11">
        <v>1</v>
      </c>
      <c r="M11">
        <v>1.4999999999999999E-2</v>
      </c>
      <c r="N11">
        <v>0.14499999999999999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/>
      <c r="AI11" s="4" t="str">
        <f t="shared" si="16"/>
        <v/>
      </c>
      <c r="AM11" s="3"/>
      <c r="AO11" s="4" t="str">
        <f t="shared" si="17"/>
        <v/>
      </c>
      <c r="AS11" s="3"/>
      <c r="AU11" s="4" t="str">
        <f t="shared" si="18"/>
        <v/>
      </c>
      <c r="AY11" s="3"/>
      <c r="BA11" s="4" t="str">
        <f t="shared" si="19"/>
        <v/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5001</v>
      </c>
      <c r="C12" t="str">
        <f t="shared" si="21"/>
        <v>Gold, Exp, Heart, LevelPack, Seal, Seal</v>
      </c>
      <c r="D12" s="1" t="str">
        <f t="shared" ca="1" si="1"/>
        <v>2, 1, 4, 3, 7, 7</v>
      </c>
      <c r="E12" s="1" t="str">
        <f t="shared" si="22"/>
        <v xml:space="preserve">, , , , , </v>
      </c>
      <c r="F12" s="1" t="str">
        <f t="shared" si="23"/>
        <v>1, 1, 1, 1, 0.7, 0.1</v>
      </c>
      <c r="G12" s="1" t="str">
        <f t="shared" si="24"/>
        <v>0.05, 100, 2, 1, 1, 1</v>
      </c>
      <c r="H12" s="1" t="str">
        <f t="shared" si="25"/>
        <v>0.65, 100, 2, 1, 1, 1</v>
      </c>
      <c r="I12" s="3" t="s">
        <v>10</v>
      </c>
      <c r="K12" s="4" t="str">
        <f t="shared" si="12"/>
        <v/>
      </c>
      <c r="L12">
        <v>1</v>
      </c>
      <c r="M12">
        <v>4.9999999999999989E-2</v>
      </c>
      <c r="N12">
        <v>0.64999999999999991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/>
      <c r="AU12" s="4" t="str">
        <f t="shared" si="18"/>
        <v/>
      </c>
      <c r="AY12" s="3"/>
      <c r="BA12" s="4" t="str">
        <f t="shared" si="19"/>
        <v/>
      </c>
      <c r="BE12" s="3"/>
      <c r="BG12" s="4" t="str">
        <f t="shared" si="20"/>
        <v/>
      </c>
    </row>
    <row r="13" spans="1:70">
      <c r="A13">
        <v>5002</v>
      </c>
      <c r="C13" t="str">
        <f t="shared" ref="C13:C15" si="7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Gold, Exp, Heart, LevelPack, Seal, Seal, Gacha, Gacha</v>
      </c>
      <c r="D13" s="1" t="str">
        <f t="shared" ca="1" si="1"/>
        <v>2, 1, 4, 3, 7, 7, 5, 5</v>
      </c>
      <c r="E13" s="1" t="str">
        <f t="shared" ref="E13:E15" si="7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>, , , , , , e, e</v>
      </c>
      <c r="F13" s="1" t="str">
        <f t="shared" ref="F13:F15" si="7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1, 1, 1, 1, 0.7, 0.1, 0.25, 0.025</v>
      </c>
      <c r="G13" s="1" t="str">
        <f t="shared" ref="G13:G15" si="7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0.085, 100, 2, 1, 1, 1, 1, 1</v>
      </c>
      <c r="H13" s="1" t="str">
        <f t="shared" ref="H13:H15" si="8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0.685, 100, 2, 1, 1, 1, 1, 1</v>
      </c>
      <c r="I13" s="3" t="s">
        <v>10</v>
      </c>
      <c r="K13" s="4" t="str">
        <f t="shared" si="12"/>
        <v/>
      </c>
      <c r="L13">
        <v>1</v>
      </c>
      <c r="M13">
        <v>8.500000000000002E-2</v>
      </c>
      <c r="N13">
        <v>0.68500000000000005</v>
      </c>
      <c r="O13" s="3" t="s">
        <v>9</v>
      </c>
      <c r="Q13" s="4" t="str">
        <f t="shared" si="13"/>
        <v/>
      </c>
      <c r="R13">
        <v>1</v>
      </c>
      <c r="S13">
        <v>100</v>
      </c>
      <c r="T13">
        <v>100</v>
      </c>
      <c r="U13" s="3" t="s">
        <v>12</v>
      </c>
      <c r="W13" s="4" t="str">
        <f t="shared" si="14"/>
        <v/>
      </c>
      <c r="X13">
        <v>1</v>
      </c>
      <c r="Y13">
        <v>2</v>
      </c>
      <c r="Z13">
        <v>2</v>
      </c>
      <c r="AA13" s="3" t="s">
        <v>63</v>
      </c>
      <c r="AC13" s="4" t="str">
        <f t="shared" si="15"/>
        <v/>
      </c>
      <c r="AD13">
        <v>1</v>
      </c>
      <c r="AE13">
        <v>1</v>
      </c>
      <c r="AF13">
        <v>1</v>
      </c>
      <c r="AG13" s="3" t="s">
        <v>67</v>
      </c>
      <c r="AI13" s="4" t="str">
        <f t="shared" si="16"/>
        <v/>
      </c>
      <c r="AJ13">
        <v>0.7</v>
      </c>
      <c r="AK13">
        <v>1</v>
      </c>
      <c r="AL13">
        <v>1</v>
      </c>
      <c r="AM13" s="3" t="s">
        <v>67</v>
      </c>
      <c r="AO13" s="4" t="str">
        <f t="shared" si="17"/>
        <v/>
      </c>
      <c r="AP13">
        <v>0.1</v>
      </c>
      <c r="AQ13">
        <v>1</v>
      </c>
      <c r="AR13">
        <v>1</v>
      </c>
      <c r="AS13" s="3" t="s">
        <v>13</v>
      </c>
      <c r="AT13" t="s">
        <v>75</v>
      </c>
      <c r="AU13" s="4" t="str">
        <f t="shared" si="18"/>
        <v/>
      </c>
      <c r="AV13">
        <v>0.25</v>
      </c>
      <c r="AW13">
        <v>1</v>
      </c>
      <c r="AX13">
        <v>1</v>
      </c>
      <c r="AY13" s="3" t="s">
        <v>13</v>
      </c>
      <c r="AZ13" t="s">
        <v>76</v>
      </c>
      <c r="BA13" s="4" t="str">
        <f t="shared" si="19"/>
        <v/>
      </c>
      <c r="BB13">
        <v>2.5000000000000001E-2</v>
      </c>
      <c r="BC13">
        <v>1</v>
      </c>
      <c r="BD13">
        <v>1</v>
      </c>
      <c r="BE13" s="3"/>
      <c r="BG13" s="4" t="str">
        <f t="shared" si="20"/>
        <v/>
      </c>
    </row>
    <row r="14" spans="1:70">
      <c r="A14">
        <v>5003</v>
      </c>
      <c r="C14" t="str">
        <f t="shared" si="76"/>
        <v>Gold, Exp, Heart, LevelPack, Seal, Seal, Gacha, Gacha</v>
      </c>
      <c r="D14" s="1" t="str">
        <f t="shared" ca="1" si="1"/>
        <v>2, 1, 4, 3, 7, 7, 5, 5</v>
      </c>
      <c r="E14" s="1" t="str">
        <f t="shared" si="77"/>
        <v>, , , , , , e, e</v>
      </c>
      <c r="F14" s="1" t="str">
        <f t="shared" si="78"/>
        <v>1, 1, 1, 1, 0.7, 0.1, 0.25, 0.025</v>
      </c>
      <c r="G14" s="1" t="str">
        <f t="shared" si="79"/>
        <v>0.12, 100, 2, 1, 1, 1, 1, 1</v>
      </c>
      <c r="H14" s="1" t="str">
        <f t="shared" si="80"/>
        <v>0.72, 100, 2, 1, 1, 1, 1, 1</v>
      </c>
      <c r="I14" s="3" t="s">
        <v>10</v>
      </c>
      <c r="K14" s="4" t="str">
        <f t="shared" si="12"/>
        <v/>
      </c>
      <c r="L14">
        <v>1</v>
      </c>
      <c r="M14">
        <v>0.12</v>
      </c>
      <c r="N14">
        <v>0.72</v>
      </c>
      <c r="O14" s="3" t="s">
        <v>9</v>
      </c>
      <c r="Q14" s="4" t="str">
        <f t="shared" si="13"/>
        <v/>
      </c>
      <c r="R14">
        <v>1</v>
      </c>
      <c r="S14">
        <v>100</v>
      </c>
      <c r="T14">
        <v>100</v>
      </c>
      <c r="U14" s="3" t="s">
        <v>12</v>
      </c>
      <c r="W14" s="4" t="str">
        <f t="shared" si="14"/>
        <v/>
      </c>
      <c r="X14">
        <v>1</v>
      </c>
      <c r="Y14">
        <v>2</v>
      </c>
      <c r="Z14">
        <v>2</v>
      </c>
      <c r="AA14" s="3" t="s">
        <v>63</v>
      </c>
      <c r="AC14" s="4" t="str">
        <f t="shared" si="15"/>
        <v/>
      </c>
      <c r="AD14">
        <v>1</v>
      </c>
      <c r="AE14">
        <v>1</v>
      </c>
      <c r="AF14">
        <v>1</v>
      </c>
      <c r="AG14" s="3" t="s">
        <v>67</v>
      </c>
      <c r="AI14" s="4" t="str">
        <f t="shared" si="16"/>
        <v/>
      </c>
      <c r="AJ14">
        <v>0.7</v>
      </c>
      <c r="AK14">
        <v>1</v>
      </c>
      <c r="AL14">
        <v>1</v>
      </c>
      <c r="AM14" s="3" t="s">
        <v>67</v>
      </c>
      <c r="AO14" s="4" t="str">
        <f t="shared" si="17"/>
        <v/>
      </c>
      <c r="AP14">
        <v>0.1</v>
      </c>
      <c r="AQ14">
        <v>1</v>
      </c>
      <c r="AR14">
        <v>1</v>
      </c>
      <c r="AS14" s="3" t="s">
        <v>13</v>
      </c>
      <c r="AT14" t="s">
        <v>75</v>
      </c>
      <c r="AU14" s="4" t="str">
        <f t="shared" si="18"/>
        <v/>
      </c>
      <c r="AV14">
        <v>0.25</v>
      </c>
      <c r="AW14">
        <v>1</v>
      </c>
      <c r="AX14">
        <v>1</v>
      </c>
      <c r="AY14" s="3" t="s">
        <v>13</v>
      </c>
      <c r="AZ14" t="s">
        <v>76</v>
      </c>
      <c r="BA14" s="4" t="str">
        <f t="shared" si="19"/>
        <v/>
      </c>
      <c r="BB14">
        <v>2.5000000000000001E-2</v>
      </c>
      <c r="BC14">
        <v>1</v>
      </c>
      <c r="BD14">
        <v>1</v>
      </c>
      <c r="BE14" s="3"/>
      <c r="BG14" s="4" t="str">
        <f t="shared" si="20"/>
        <v/>
      </c>
    </row>
    <row r="15" spans="1:70">
      <c r="A15">
        <v>5004</v>
      </c>
      <c r="C15" t="str">
        <f t="shared" si="76"/>
        <v>Gold, Exp, Heart, LevelPack, Seal, Seal, Gacha, Gacha</v>
      </c>
      <c r="D15" s="1" t="str">
        <f t="shared" ca="1" si="1"/>
        <v>2, 1, 4, 3, 7, 7, 5, 5</v>
      </c>
      <c r="E15" s="1" t="str">
        <f t="shared" si="77"/>
        <v>, , , , , , e, e</v>
      </c>
      <c r="F15" s="1" t="str">
        <f t="shared" si="78"/>
        <v>1, 1, 1, 1, 0.7, 0.1, 0.25, 0.025</v>
      </c>
      <c r="G15" s="1" t="str">
        <f t="shared" si="79"/>
        <v>0.155, 100, 2, 1, 1, 1, 1, 1</v>
      </c>
      <c r="H15" s="1" t="str">
        <f t="shared" si="80"/>
        <v>0.755, 100, 2, 1, 1, 1, 1, 1</v>
      </c>
      <c r="I15" s="3" t="s">
        <v>10</v>
      </c>
      <c r="K15" s="4" t="str">
        <f t="shared" si="12"/>
        <v/>
      </c>
      <c r="L15">
        <v>1</v>
      </c>
      <c r="M15">
        <v>0.15500000000000003</v>
      </c>
      <c r="N15">
        <v>0.755</v>
      </c>
      <c r="O15" s="3" t="s">
        <v>9</v>
      </c>
      <c r="Q15" s="4" t="str">
        <f t="shared" si="13"/>
        <v/>
      </c>
      <c r="R15">
        <v>1</v>
      </c>
      <c r="S15">
        <v>100</v>
      </c>
      <c r="T15">
        <v>100</v>
      </c>
      <c r="U15" s="3" t="s">
        <v>12</v>
      </c>
      <c r="W15" s="4" t="str">
        <f t="shared" si="14"/>
        <v/>
      </c>
      <c r="X15">
        <v>1</v>
      </c>
      <c r="Y15">
        <v>2</v>
      </c>
      <c r="Z15">
        <v>2</v>
      </c>
      <c r="AA15" s="3" t="s">
        <v>63</v>
      </c>
      <c r="AC15" s="4" t="str">
        <f t="shared" si="15"/>
        <v/>
      </c>
      <c r="AD15">
        <v>1</v>
      </c>
      <c r="AE15">
        <v>1</v>
      </c>
      <c r="AF15">
        <v>1</v>
      </c>
      <c r="AG15" s="3" t="s">
        <v>67</v>
      </c>
      <c r="AI15" s="4" t="str">
        <f t="shared" si="16"/>
        <v/>
      </c>
      <c r="AJ15">
        <v>0.7</v>
      </c>
      <c r="AK15">
        <v>1</v>
      </c>
      <c r="AL15">
        <v>1</v>
      </c>
      <c r="AM15" s="3" t="s">
        <v>67</v>
      </c>
      <c r="AO15" s="4" t="str">
        <f t="shared" si="17"/>
        <v/>
      </c>
      <c r="AP15">
        <v>0.1</v>
      </c>
      <c r="AQ15">
        <v>1</v>
      </c>
      <c r="AR15">
        <v>1</v>
      </c>
      <c r="AS15" s="3" t="s">
        <v>13</v>
      </c>
      <c r="AT15" t="s">
        <v>75</v>
      </c>
      <c r="AU15" s="4" t="str">
        <f t="shared" si="18"/>
        <v/>
      </c>
      <c r="AV15">
        <v>0.25</v>
      </c>
      <c r="AW15">
        <v>1</v>
      </c>
      <c r="AX15">
        <v>1</v>
      </c>
      <c r="AY15" s="3" t="s">
        <v>13</v>
      </c>
      <c r="AZ15" t="s">
        <v>76</v>
      </c>
      <c r="BA15" s="4" t="str">
        <f t="shared" si="19"/>
        <v/>
      </c>
      <c r="BB15">
        <v>2.5000000000000001E-2</v>
      </c>
      <c r="BC15">
        <v>1</v>
      </c>
      <c r="BD15">
        <v>1</v>
      </c>
      <c r="BE15" s="3"/>
      <c r="BG15" s="4" t="str">
        <f t="shared" si="20"/>
        <v/>
      </c>
    </row>
    <row r="16" spans="1:70">
      <c r="A16">
        <v>5005</v>
      </c>
      <c r="C16" t="str">
        <f t="shared" ref="C16" si="81">IF(ISBLANK(I16),"",I16)
&amp;IF(ISBLANK(O16),"",", "&amp;O16)
&amp;IF(ISBLANK(U16),"",", "&amp;U16)
&amp;IF(ISBLANK(AA16),"",", "&amp;AA16)
&amp;IF(ISBLANK(AG16),"",", "&amp;AG16)
&amp;IF(ISBLANK(AM16),"",", "&amp;AM16)
&amp;IF(ISBLANK(AS16),"",", "&amp;AS16)
&amp;IF(ISBLANK(AY16),"",", "&amp;AY16)
&amp;IF(ISBLANK(BE16),"",", "&amp;BE16)</f>
        <v>Gold, Exp, Heart, LevelPack, Seal, Seal, Gacha, Gacha</v>
      </c>
      <c r="D16" s="1" t="str">
        <f t="shared" ref="D16" ca="1" si="8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6" s="1" t="str">
        <f t="shared" ref="E16" si="83">IF(ISBLANK(J16),"",J16)
&amp;IF(ISBLANK(O16),"",", "&amp;P16)
&amp;IF(ISBLANK(U16),"",", "&amp;V16)
&amp;IF(ISBLANK(AA16),"",", "&amp;AB16)
&amp;IF(ISBLANK(AG16),"",", "&amp;AH16)
&amp;IF(ISBLANK(AM16),"",", "&amp;AN16)
&amp;IF(ISBLANK(AS16),"",", "&amp;AT16)
&amp;IF(ISBLANK(AY16),"",", "&amp;AZ16)
&amp;IF(ISBLANK(BE16),"",", "&amp;BF16)</f>
        <v>, , , , , , e, e</v>
      </c>
      <c r="F16" s="1" t="str">
        <f t="shared" ref="F16" si="84">IF(ISBLANK(L16),"",L16)
&amp;IF(ISBLANK(R16),"",", "&amp;R16)
&amp;IF(ISBLANK(X16),"",", "&amp;X16)
&amp;IF(ISBLANK(AD16),"",", "&amp;AD16)
&amp;IF(ISBLANK(AJ16),"",", "&amp;AJ16)
&amp;IF(ISBLANK(AP16),"",", "&amp;AP16)
&amp;IF(ISBLANK(AV16),"",", "&amp;AV16)
&amp;IF(ISBLANK(BB16),"",", "&amp;BB16)
&amp;IF(ISBLANK(BH16),"",", "&amp;BH16)</f>
        <v>1, 1, 1, 1, 0.7, 0.1, 0.25, 0.025</v>
      </c>
      <c r="G16" s="1" t="str">
        <f t="shared" ref="G16" si="85">IF(ISBLANK(M16),"",M16)
&amp;IF(ISBLANK(S16),"",", "&amp;S16)
&amp;IF(ISBLANK(Y16),"",", "&amp;Y16)
&amp;IF(ISBLANK(AE16),"",", "&amp;AE16)
&amp;IF(ISBLANK(AK16),"",", "&amp;AK16)
&amp;IF(ISBLANK(AQ16),"",", "&amp;AQ16)
&amp;IF(ISBLANK(AW16),"",", "&amp;AW16)
&amp;IF(ISBLANK(BC16),"",", "&amp;BC16)
&amp;IF(ISBLANK(BI16),"",", "&amp;BI16)</f>
        <v>0.19, 100, 2, 1, 1, 1, 1, 1</v>
      </c>
      <c r="H16" s="1" t="str">
        <f t="shared" ref="H16" si="86">IF(ISBLANK(N16),"",N16)
&amp;IF(ISBLANK(T16),"",", "&amp;T16)
&amp;IF(ISBLANK(Z16),"",", "&amp;Z16)
&amp;IF(ISBLANK(AF16),"",", "&amp;AF16)
&amp;IF(ISBLANK(AL16),"",", "&amp;AL16)
&amp;IF(ISBLANK(AR16),"",", "&amp;AR16)
&amp;IF(ISBLANK(AX16),"",", "&amp;AX16)
&amp;IF(ISBLANK(BD16),"",", "&amp;BD16)
&amp;IF(ISBLANK(BJ16),"",", "&amp;BJ16)</f>
        <v>0.79, 100, 2, 1, 1, 1, 1, 1</v>
      </c>
      <c r="I16" s="3" t="s">
        <v>10</v>
      </c>
      <c r="K16" s="4" t="str">
        <f t="shared" ref="K16" si="87">IF(AND(OR(I16="Gacha",I16="Origin"),ISBLANK(J16)),"서브밸류 필요","")</f>
        <v/>
      </c>
      <c r="L16">
        <v>1</v>
      </c>
      <c r="M16">
        <v>0.19</v>
      </c>
      <c r="N16">
        <v>0.79</v>
      </c>
      <c r="O16" s="3" t="s">
        <v>9</v>
      </c>
      <c r="Q16" s="4" t="str">
        <f t="shared" ref="Q16" si="88">IF(AND(OR(O16="Gacha",O16="Origin"),ISBLANK(P16)),"서브밸류 필요","")</f>
        <v/>
      </c>
      <c r="R16">
        <v>1</v>
      </c>
      <c r="S16">
        <v>100</v>
      </c>
      <c r="T16">
        <v>100</v>
      </c>
      <c r="U16" s="3" t="s">
        <v>12</v>
      </c>
      <c r="W16" s="4" t="str">
        <f t="shared" ref="W16" si="89">IF(AND(OR(U16="Gacha",U16="Origin"),ISBLANK(V16)),"서브밸류 필요","")</f>
        <v/>
      </c>
      <c r="X16">
        <v>1</v>
      </c>
      <c r="Y16">
        <v>2</v>
      </c>
      <c r="Z16">
        <v>2</v>
      </c>
      <c r="AA16" s="3" t="s">
        <v>63</v>
      </c>
      <c r="AC16" s="4" t="str">
        <f t="shared" ref="AC16" si="90">IF(AND(OR(AA16="Gacha",AA16="Origin"),ISBLANK(AB16)),"서브밸류 필요","")</f>
        <v/>
      </c>
      <c r="AD16">
        <v>1</v>
      </c>
      <c r="AE16">
        <v>1</v>
      </c>
      <c r="AF16">
        <v>1</v>
      </c>
      <c r="AG16" s="3" t="s">
        <v>67</v>
      </c>
      <c r="AI16" s="4" t="str">
        <f t="shared" ref="AI16" si="91">IF(AND(OR(AG16="Gacha",AG16="Origin"),ISBLANK(AH16)),"서브밸류 필요","")</f>
        <v/>
      </c>
      <c r="AJ16">
        <v>0.7</v>
      </c>
      <c r="AK16">
        <v>1</v>
      </c>
      <c r="AL16">
        <v>1</v>
      </c>
      <c r="AM16" s="3" t="s">
        <v>67</v>
      </c>
      <c r="AO16" s="4" t="str">
        <f t="shared" ref="AO16" si="92">IF(AND(OR(AM16="Gacha",AM16="Origin"),ISBLANK(AN16)),"서브밸류 필요","")</f>
        <v/>
      </c>
      <c r="AP16">
        <v>0.1</v>
      </c>
      <c r="AQ16">
        <v>1</v>
      </c>
      <c r="AR16">
        <v>1</v>
      </c>
      <c r="AS16" s="3" t="s">
        <v>13</v>
      </c>
      <c r="AT16" t="s">
        <v>75</v>
      </c>
      <c r="AU16" s="4" t="str">
        <f t="shared" ref="AU16" si="93">IF(AND(OR(AS16="Gacha",AS16="Origin"),ISBLANK(AT16)),"서브밸류 필요","")</f>
        <v/>
      </c>
      <c r="AV16">
        <v>0.25</v>
      </c>
      <c r="AW16">
        <v>1</v>
      </c>
      <c r="AX16">
        <v>1</v>
      </c>
      <c r="AY16" s="3" t="s">
        <v>13</v>
      </c>
      <c r="AZ16" t="s">
        <v>76</v>
      </c>
      <c r="BA16" s="4" t="str">
        <f t="shared" ref="BA16" si="94">IF(AND(OR(AY16="Gacha",AY16="Origin"),ISBLANK(AZ16)),"서브밸류 필요","")</f>
        <v/>
      </c>
      <c r="BB16">
        <v>2.5000000000000001E-2</v>
      </c>
      <c r="BC16">
        <v>1</v>
      </c>
      <c r="BD16">
        <v>1</v>
      </c>
      <c r="BE16" s="3"/>
      <c r="BG16" s="4" t="str">
        <f t="shared" ref="BG16" si="95">IF(AND(OR(BE16="Gacha",BE16="Origin"),ISBLANK(BF16)),"서브밸류 필요","")</f>
        <v/>
      </c>
    </row>
    <row r="17" spans="1:59">
      <c r="A17">
        <v>5006</v>
      </c>
      <c r="C17" t="str">
        <f t="shared" ref="C17" si="96">IF(ISBLANK(I17),"",I17)
&amp;IF(ISBLANK(O17),"",", "&amp;O17)
&amp;IF(ISBLANK(U17),"",", "&amp;U17)
&amp;IF(ISBLANK(AA17),"",", "&amp;AA17)
&amp;IF(ISBLANK(AG17),"",", "&amp;AG17)
&amp;IF(ISBLANK(AM17),"",", "&amp;AM17)
&amp;IF(ISBLANK(AS17),"",", "&amp;AS17)
&amp;IF(ISBLANK(AY17),"",", "&amp;AY17)
&amp;IF(ISBLANK(BE17),"",", "&amp;BE17)</f>
        <v>Gold, Exp, Heart, LevelPack, Seal, Seal, Gacha, Gacha</v>
      </c>
      <c r="D17" s="1" t="str">
        <f t="shared" ref="D17" ca="1" si="9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7" s="1" t="str">
        <f t="shared" ref="E17" si="98">IF(ISBLANK(J17),"",J17)
&amp;IF(ISBLANK(O17),"",", "&amp;P17)
&amp;IF(ISBLANK(U17),"",", "&amp;V17)
&amp;IF(ISBLANK(AA17),"",", "&amp;AB17)
&amp;IF(ISBLANK(AG17),"",", "&amp;AH17)
&amp;IF(ISBLANK(AM17),"",", "&amp;AN17)
&amp;IF(ISBLANK(AS17),"",", "&amp;AT17)
&amp;IF(ISBLANK(AY17),"",", "&amp;AZ17)
&amp;IF(ISBLANK(BE17),"",", "&amp;BF17)</f>
        <v>, , , , , , e, e</v>
      </c>
      <c r="F17" s="1" t="str">
        <f t="shared" ref="F17" si="99">IF(ISBLANK(L17),"",L17)
&amp;IF(ISBLANK(R17),"",", "&amp;R17)
&amp;IF(ISBLANK(X17),"",", "&amp;X17)
&amp;IF(ISBLANK(AD17),"",", "&amp;AD17)
&amp;IF(ISBLANK(AJ17),"",", "&amp;AJ17)
&amp;IF(ISBLANK(AP17),"",", "&amp;AP17)
&amp;IF(ISBLANK(AV17),"",", "&amp;AV17)
&amp;IF(ISBLANK(BB17),"",", "&amp;BB17)
&amp;IF(ISBLANK(BH17),"",", "&amp;BH17)</f>
        <v>1, 1, 1, 1, 0.7, 0.1, 0.25, 0.025</v>
      </c>
      <c r="G17" s="1" t="str">
        <f t="shared" ref="G17" si="100">IF(ISBLANK(M17),"",M17)
&amp;IF(ISBLANK(S17),"",", "&amp;S17)
&amp;IF(ISBLANK(Y17),"",", "&amp;Y17)
&amp;IF(ISBLANK(AE17),"",", "&amp;AE17)
&amp;IF(ISBLANK(AK17),"",", "&amp;AK17)
&amp;IF(ISBLANK(AQ17),"",", "&amp;AQ17)
&amp;IF(ISBLANK(AW17),"",", "&amp;AW17)
&amp;IF(ISBLANK(BC17),"",", "&amp;BC17)
&amp;IF(ISBLANK(BI17),"",", "&amp;BI17)</f>
        <v>0.225, 100, 2, 1, 1, 1, 1, 1</v>
      </c>
      <c r="H17" s="1" t="str">
        <f t="shared" ref="H17" si="101">IF(ISBLANK(N17),"",N17)
&amp;IF(ISBLANK(T17),"",", "&amp;T17)
&amp;IF(ISBLANK(Z17),"",", "&amp;Z17)
&amp;IF(ISBLANK(AF17),"",", "&amp;AF17)
&amp;IF(ISBLANK(AL17),"",", "&amp;AL17)
&amp;IF(ISBLANK(AR17),"",", "&amp;AR17)
&amp;IF(ISBLANK(AX17),"",", "&amp;AX17)
&amp;IF(ISBLANK(BD17),"",", "&amp;BD17)
&amp;IF(ISBLANK(BJ17),"",", "&amp;BJ17)</f>
        <v>0.825, 100, 2, 1, 1, 1, 1, 1</v>
      </c>
      <c r="I17" s="3" t="s">
        <v>10</v>
      </c>
      <c r="K17" s="4" t="str">
        <f t="shared" ref="K17" si="102">IF(AND(OR(I17="Gacha",I17="Origin"),ISBLANK(J17)),"서브밸류 필요","")</f>
        <v/>
      </c>
      <c r="L17">
        <v>1</v>
      </c>
      <c r="M17">
        <v>0.22500000000000003</v>
      </c>
      <c r="N17">
        <v>0.82499999999999996</v>
      </c>
      <c r="O17" s="3" t="s">
        <v>9</v>
      </c>
      <c r="Q17" s="4" t="str">
        <f t="shared" ref="Q17" si="103">IF(AND(OR(O17="Gacha",O17="Origin"),ISBLANK(P17)),"서브밸류 필요","")</f>
        <v/>
      </c>
      <c r="R17">
        <v>1</v>
      </c>
      <c r="S17">
        <v>100</v>
      </c>
      <c r="T17">
        <v>100</v>
      </c>
      <c r="U17" s="3" t="s">
        <v>12</v>
      </c>
      <c r="W17" s="4" t="str">
        <f t="shared" ref="W17" si="104">IF(AND(OR(U17="Gacha",U17="Origin"),ISBLANK(V17)),"서브밸류 필요","")</f>
        <v/>
      </c>
      <c r="X17">
        <v>1</v>
      </c>
      <c r="Y17">
        <v>2</v>
      </c>
      <c r="Z17">
        <v>2</v>
      </c>
      <c r="AA17" s="3" t="s">
        <v>63</v>
      </c>
      <c r="AC17" s="4" t="str">
        <f t="shared" ref="AC17" si="105">IF(AND(OR(AA17="Gacha",AA17="Origin"),ISBLANK(AB17)),"서브밸류 필요","")</f>
        <v/>
      </c>
      <c r="AD17">
        <v>1</v>
      </c>
      <c r="AE17">
        <v>1</v>
      </c>
      <c r="AF17">
        <v>1</v>
      </c>
      <c r="AG17" s="3" t="s">
        <v>67</v>
      </c>
      <c r="AI17" s="4" t="str">
        <f t="shared" ref="AI17" si="106">IF(AND(OR(AG17="Gacha",AG17="Origin"),ISBLANK(AH17)),"서브밸류 필요","")</f>
        <v/>
      </c>
      <c r="AJ17">
        <v>0.7</v>
      </c>
      <c r="AK17">
        <v>1</v>
      </c>
      <c r="AL17">
        <v>1</v>
      </c>
      <c r="AM17" s="3" t="s">
        <v>67</v>
      </c>
      <c r="AO17" s="4" t="str">
        <f t="shared" ref="AO17" si="107">IF(AND(OR(AM17="Gacha",AM17="Origin"),ISBLANK(AN17)),"서브밸류 필요","")</f>
        <v/>
      </c>
      <c r="AP17">
        <v>0.1</v>
      </c>
      <c r="AQ17">
        <v>1</v>
      </c>
      <c r="AR17">
        <v>1</v>
      </c>
      <c r="AS17" s="3" t="s">
        <v>13</v>
      </c>
      <c r="AT17" t="s">
        <v>75</v>
      </c>
      <c r="AU17" s="4" t="str">
        <f t="shared" ref="AU17" si="108">IF(AND(OR(AS17="Gacha",AS17="Origin"),ISBLANK(AT17)),"서브밸류 필요","")</f>
        <v/>
      </c>
      <c r="AV17">
        <v>0.25</v>
      </c>
      <c r="AW17">
        <v>1</v>
      </c>
      <c r="AX17">
        <v>1</v>
      </c>
      <c r="AY17" s="3" t="s">
        <v>13</v>
      </c>
      <c r="AZ17" t="s">
        <v>76</v>
      </c>
      <c r="BA17" s="4" t="str">
        <f t="shared" ref="BA17" si="109">IF(AND(OR(AY17="Gacha",AY17="Origin"),ISBLANK(AZ17)),"서브밸류 필요","")</f>
        <v/>
      </c>
      <c r="BB17">
        <v>2.5000000000000001E-2</v>
      </c>
      <c r="BC17">
        <v>1</v>
      </c>
      <c r="BD17">
        <v>1</v>
      </c>
      <c r="BE17" s="3"/>
      <c r="BG17" s="4" t="str">
        <f t="shared" ref="BG17" si="110">IF(AND(OR(BE17="Gacha",BE17="Origin"),ISBLANK(BF17)),"서브밸류 필요","")</f>
        <v/>
      </c>
    </row>
    <row r="18" spans="1:59">
      <c r="A18">
        <v>5007</v>
      </c>
      <c r="C18" t="str">
        <f t="shared" ref="C18" si="111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Gold, Exp, Heart, LevelPack, Seal, Seal, Gacha, Gacha</v>
      </c>
      <c r="D18" s="1" t="str">
        <f t="shared" ref="D18" ca="1" si="11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</v>
      </c>
      <c r="E18" s="1" t="str">
        <f t="shared" ref="E18" si="113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, , , , , , e, e</v>
      </c>
      <c r="F18" s="1" t="str">
        <f t="shared" ref="F18" si="114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1, 1, 1, 1, 0.7, 0.1, 0.25, 0.025</v>
      </c>
      <c r="G18" s="1" t="str">
        <f t="shared" ref="G18" si="115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0.26, 100, 2, 1, 1, 1, 1, 1</v>
      </c>
      <c r="H18" s="1" t="str">
        <f t="shared" ref="H18" si="116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0.86, 100, 2, 1, 1, 1, 1, 1</v>
      </c>
      <c r="I18" s="3" t="s">
        <v>10</v>
      </c>
      <c r="K18" s="4" t="str">
        <f t="shared" ref="K18" si="117">IF(AND(OR(I18="Gacha",I18="Origin"),ISBLANK(J18)),"서브밸류 필요","")</f>
        <v/>
      </c>
      <c r="L18">
        <v>1</v>
      </c>
      <c r="M18">
        <v>0.26000000000000006</v>
      </c>
      <c r="N18">
        <v>0.8600000000000001</v>
      </c>
      <c r="O18" s="3" t="s">
        <v>9</v>
      </c>
      <c r="Q18" s="4" t="str">
        <f t="shared" ref="Q18" si="118">IF(AND(OR(O18="Gacha",O18="Origin"),ISBLANK(P18)),"서브밸류 필요","")</f>
        <v/>
      </c>
      <c r="R18">
        <v>1</v>
      </c>
      <c r="S18">
        <v>100</v>
      </c>
      <c r="T18">
        <v>100</v>
      </c>
      <c r="U18" s="3" t="s">
        <v>12</v>
      </c>
      <c r="W18" s="4" t="str">
        <f t="shared" ref="W18" si="119">IF(AND(OR(U18="Gacha",U18="Origin"),ISBLANK(V18)),"서브밸류 필요","")</f>
        <v/>
      </c>
      <c r="X18">
        <v>1</v>
      </c>
      <c r="Y18">
        <v>2</v>
      </c>
      <c r="Z18">
        <v>2</v>
      </c>
      <c r="AA18" s="3" t="s">
        <v>63</v>
      </c>
      <c r="AC18" s="4" t="str">
        <f t="shared" ref="AC18" si="120">IF(AND(OR(AA18="Gacha",AA18="Origin"),ISBLANK(AB18)),"서브밸류 필요","")</f>
        <v/>
      </c>
      <c r="AD18">
        <v>1</v>
      </c>
      <c r="AE18">
        <v>1</v>
      </c>
      <c r="AF18">
        <v>1</v>
      </c>
      <c r="AG18" s="3" t="s">
        <v>67</v>
      </c>
      <c r="AI18" s="4" t="str">
        <f t="shared" ref="AI18" si="121">IF(AND(OR(AG18="Gacha",AG18="Origin"),ISBLANK(AH18)),"서브밸류 필요","")</f>
        <v/>
      </c>
      <c r="AJ18">
        <v>0.7</v>
      </c>
      <c r="AK18">
        <v>1</v>
      </c>
      <c r="AL18">
        <v>1</v>
      </c>
      <c r="AM18" s="3" t="s">
        <v>67</v>
      </c>
      <c r="AO18" s="4" t="str">
        <f t="shared" ref="AO18" si="122">IF(AND(OR(AM18="Gacha",AM18="Origin"),ISBLANK(AN18)),"서브밸류 필요","")</f>
        <v/>
      </c>
      <c r="AP18">
        <v>0.1</v>
      </c>
      <c r="AQ18">
        <v>1</v>
      </c>
      <c r="AR18">
        <v>1</v>
      </c>
      <c r="AS18" s="3" t="s">
        <v>13</v>
      </c>
      <c r="AT18" t="s">
        <v>75</v>
      </c>
      <c r="AU18" s="4" t="str">
        <f t="shared" ref="AU18" si="123">IF(AND(OR(AS18="Gacha",AS18="Origin"),ISBLANK(AT18)),"서브밸류 필요","")</f>
        <v/>
      </c>
      <c r="AV18">
        <v>0.25</v>
      </c>
      <c r="AW18">
        <v>1</v>
      </c>
      <c r="AX18">
        <v>1</v>
      </c>
      <c r="AY18" s="3" t="s">
        <v>13</v>
      </c>
      <c r="AZ18" t="s">
        <v>76</v>
      </c>
      <c r="BA18" s="4" t="str">
        <f t="shared" ref="BA18" si="124">IF(AND(OR(AY18="Gacha",AY18="Origin"),ISBLANK(AZ18)),"서브밸류 필요","")</f>
        <v/>
      </c>
      <c r="BB18">
        <v>2.5000000000000001E-2</v>
      </c>
      <c r="BC18">
        <v>1</v>
      </c>
      <c r="BD18">
        <v>1</v>
      </c>
      <c r="BE18" s="3"/>
      <c r="BG18" s="4" t="str">
        <f t="shared" ref="BG18" si="125">IF(AND(OR(BE18="Gacha",BE18="Origin"),ISBLANK(BF18)),"서브밸류 필요","")</f>
        <v/>
      </c>
    </row>
    <row r="19" spans="1:59">
      <c r="A19">
        <v>6000</v>
      </c>
      <c r="B19" t="s">
        <v>66</v>
      </c>
      <c r="C19" t="str">
        <f t="shared" ref="C19" si="126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Gold</v>
      </c>
      <c r="D19" s="1" t="str">
        <f t="shared" ca="1" si="1"/>
        <v>2</v>
      </c>
      <c r="E19" s="1" t="str">
        <f t="shared" ref="E19" si="127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/>
      </c>
      <c r="F19" s="1" t="str">
        <f t="shared" ref="F19" si="128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</v>
      </c>
      <c r="G19" s="1" t="str">
        <f t="shared" ref="G19" si="129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0.015</v>
      </c>
      <c r="H19" s="1" t="str">
        <f t="shared" ref="H19" si="130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0.145</v>
      </c>
      <c r="I19" s="3" t="s">
        <v>10</v>
      </c>
      <c r="K19" s="4" t="str">
        <f t="shared" si="12"/>
        <v/>
      </c>
      <c r="L19">
        <v>1</v>
      </c>
      <c r="M19">
        <v>1.4999999999999999E-2</v>
      </c>
      <c r="N19">
        <v>0.14499999999999999</v>
      </c>
      <c r="O19" s="3"/>
      <c r="Q19" s="4" t="str">
        <f t="shared" si="13"/>
        <v/>
      </c>
      <c r="U19" s="3"/>
      <c r="W19" s="4" t="str">
        <f t="shared" si="14"/>
        <v/>
      </c>
      <c r="AA19" s="3"/>
      <c r="AC19" s="4" t="str">
        <f t="shared" si="15"/>
        <v/>
      </c>
      <c r="AG19" s="3"/>
      <c r="AI19" s="4" t="str">
        <f t="shared" si="16"/>
        <v/>
      </c>
      <c r="AM19" s="3"/>
      <c r="AO19" s="4" t="str">
        <f t="shared" si="17"/>
        <v/>
      </c>
      <c r="AS19" s="3"/>
      <c r="AU19" s="4" t="str">
        <f t="shared" si="18"/>
        <v/>
      </c>
      <c r="BA19" s="4" t="str">
        <f t="shared" si="19"/>
        <v/>
      </c>
      <c r="BE19" s="3"/>
      <c r="BG19" s="4" t="str">
        <f t="shared" si="20"/>
        <v/>
      </c>
    </row>
    <row r="20" spans="1:59">
      <c r="A20">
        <v>6001</v>
      </c>
      <c r="C20" t="str">
        <f t="shared" ref="C20:C23" si="131">IF(ISBLANK(I20),"",I20)
&amp;IF(ISBLANK(O20),"",", "&amp;O20)
&amp;IF(ISBLANK(U20),"",", "&amp;U20)
&amp;IF(ISBLANK(AA20),"",", "&amp;AA20)
&amp;IF(ISBLANK(AG20),"",", "&amp;AG20)
&amp;IF(ISBLANK(AM20),"",", "&amp;AM20)
&amp;IF(ISBLANK(AS20),"",", "&amp;AS20)
&amp;IF(ISBLANK(AY20),"",", "&amp;AY20)
&amp;IF(ISBLANK(BE20),"",", "&amp;BE20)</f>
        <v>Gold, Seal, Seal</v>
      </c>
      <c r="D20" s="1" t="str">
        <f t="shared" ca="1" si="1"/>
        <v>2, 7, 7</v>
      </c>
      <c r="E20" s="1" t="str">
        <f t="shared" ref="E20:E23" si="132">IF(ISBLANK(J20),"",J20)
&amp;IF(ISBLANK(O20),"",", "&amp;P20)
&amp;IF(ISBLANK(U20),"",", "&amp;V20)
&amp;IF(ISBLANK(AA20),"",", "&amp;AB20)
&amp;IF(ISBLANK(AG20),"",", "&amp;AH20)
&amp;IF(ISBLANK(AM20),"",", "&amp;AN20)
&amp;IF(ISBLANK(AS20),"",", "&amp;AT20)
&amp;IF(ISBLANK(AY20),"",", "&amp;AZ20)
&amp;IF(ISBLANK(BE20),"",", "&amp;BF20)</f>
        <v xml:space="preserve">, , </v>
      </c>
      <c r="F20" s="1" t="str">
        <f t="shared" ref="F20:F23" si="133">IF(ISBLANK(L20),"",L20)
&amp;IF(ISBLANK(R20),"",", "&amp;R20)
&amp;IF(ISBLANK(X20),"",", "&amp;X20)
&amp;IF(ISBLANK(AD20),"",", "&amp;AD20)
&amp;IF(ISBLANK(AJ20),"",", "&amp;AJ20)
&amp;IF(ISBLANK(AP20),"",", "&amp;AP20)
&amp;IF(ISBLANK(AV20),"",", "&amp;AV20)
&amp;IF(ISBLANK(BB20),"",", "&amp;BB20)
&amp;IF(ISBLANK(BH20),"",", "&amp;BH20)</f>
        <v>1, 0.7, 0.1</v>
      </c>
      <c r="G20" s="1" t="str">
        <f t="shared" ref="G20:G23" si="134">IF(ISBLANK(M20),"",M20)
&amp;IF(ISBLANK(S20),"",", "&amp;S20)
&amp;IF(ISBLANK(Y20),"",", "&amp;Y20)
&amp;IF(ISBLANK(AE20),"",", "&amp;AE20)
&amp;IF(ISBLANK(AK20),"",", "&amp;AK20)
&amp;IF(ISBLANK(AQ20),"",", "&amp;AQ20)
&amp;IF(ISBLANK(AW20),"",", "&amp;AW20)
&amp;IF(ISBLANK(BC20),"",", "&amp;BC20)
&amp;IF(ISBLANK(BI20),"",", "&amp;BI20)</f>
        <v>0.05, 1, 1</v>
      </c>
      <c r="H20" s="1" t="str">
        <f t="shared" ref="H20:H23" si="135">IF(ISBLANK(N20),"",N20)
&amp;IF(ISBLANK(T20),"",", "&amp;T20)
&amp;IF(ISBLANK(Z20),"",", "&amp;Z20)
&amp;IF(ISBLANK(AF20),"",", "&amp;AF20)
&amp;IF(ISBLANK(AL20),"",", "&amp;AL20)
&amp;IF(ISBLANK(AR20),"",", "&amp;AR20)
&amp;IF(ISBLANK(AX20),"",", "&amp;AX20)
&amp;IF(ISBLANK(BD20),"",", "&amp;BD20)
&amp;IF(ISBLANK(BJ20),"",", "&amp;BJ20)</f>
        <v>0.65, 1, 1</v>
      </c>
      <c r="I20" s="3" t="s">
        <v>10</v>
      </c>
      <c r="K20" s="4" t="str">
        <f t="shared" si="12"/>
        <v/>
      </c>
      <c r="L20">
        <v>1</v>
      </c>
      <c r="M20">
        <v>4.9999999999999989E-2</v>
      </c>
      <c r="N20">
        <v>0.64999999999999991</v>
      </c>
      <c r="O20" s="3" t="s">
        <v>67</v>
      </c>
      <c r="Q20" s="4" t="str">
        <f t="shared" si="13"/>
        <v/>
      </c>
      <c r="R20">
        <v>0.7</v>
      </c>
      <c r="S20">
        <v>1</v>
      </c>
      <c r="T20">
        <v>1</v>
      </c>
      <c r="U20" s="3" t="s">
        <v>67</v>
      </c>
      <c r="W20" s="4" t="str">
        <f t="shared" si="14"/>
        <v/>
      </c>
      <c r="X20">
        <v>0.1</v>
      </c>
      <c r="Y20">
        <v>1</v>
      </c>
      <c r="Z20">
        <v>1</v>
      </c>
      <c r="AA20" s="3"/>
      <c r="AC20" s="4" t="str">
        <f t="shared" si="15"/>
        <v/>
      </c>
      <c r="AG20" s="3"/>
      <c r="AI20" s="4" t="str">
        <f t="shared" si="16"/>
        <v/>
      </c>
      <c r="AM20" s="3"/>
      <c r="AO20" s="4" t="str">
        <f t="shared" si="17"/>
        <v/>
      </c>
      <c r="AS20" s="3"/>
      <c r="AU20" s="4" t="str">
        <f t="shared" si="18"/>
        <v/>
      </c>
      <c r="BA20" s="4" t="str">
        <f t="shared" si="19"/>
        <v/>
      </c>
      <c r="BE20" s="3"/>
      <c r="BG20" s="4" t="str">
        <f t="shared" si="20"/>
        <v/>
      </c>
    </row>
    <row r="21" spans="1:59">
      <c r="A21">
        <v>6002</v>
      </c>
      <c r="C21" t="str">
        <f t="shared" si="131"/>
        <v>Gold, Seal, Seal, Gacha, Gacha, Gacha</v>
      </c>
      <c r="D21" s="1" t="str">
        <f t="shared" ca="1" si="1"/>
        <v>2, 7, 7, 5, 5, 5</v>
      </c>
      <c r="E21" s="1" t="str">
        <f t="shared" si="132"/>
        <v>, , , e, e, e</v>
      </c>
      <c r="F21" s="1" t="str">
        <f t="shared" si="133"/>
        <v>1, 0.7, 0.1, 0.5, 0.1, 0.05</v>
      </c>
      <c r="G21" s="1" t="str">
        <f t="shared" si="134"/>
        <v>0.085, 1, 1, 1, 1, 1</v>
      </c>
      <c r="H21" s="1" t="str">
        <f t="shared" si="135"/>
        <v>0.685, 1, 1, 1, 1, 1</v>
      </c>
      <c r="I21" s="3" t="s">
        <v>10</v>
      </c>
      <c r="K21" s="4" t="str">
        <f t="shared" si="12"/>
        <v/>
      </c>
      <c r="L21">
        <v>1</v>
      </c>
      <c r="M21">
        <v>8.500000000000002E-2</v>
      </c>
      <c r="N21">
        <v>0.68500000000000005</v>
      </c>
      <c r="O21" s="3" t="s">
        <v>67</v>
      </c>
      <c r="Q21" s="4" t="str">
        <f t="shared" si="13"/>
        <v/>
      </c>
      <c r="R21">
        <v>0.7</v>
      </c>
      <c r="S21">
        <v>1</v>
      </c>
      <c r="T21">
        <v>1</v>
      </c>
      <c r="U21" s="3" t="s">
        <v>67</v>
      </c>
      <c r="W21" s="4" t="str">
        <f t="shared" si="14"/>
        <v/>
      </c>
      <c r="X21">
        <v>0.1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15"/>
        <v/>
      </c>
      <c r="AD21">
        <v>0.5</v>
      </c>
      <c r="AE21">
        <v>1</v>
      </c>
      <c r="AF21">
        <v>1</v>
      </c>
      <c r="AG21" s="3" t="s">
        <v>13</v>
      </c>
      <c r="AH21" t="s">
        <v>75</v>
      </c>
      <c r="AI21" s="4" t="str">
        <f t="shared" si="16"/>
        <v/>
      </c>
      <c r="AJ21">
        <v>0.1</v>
      </c>
      <c r="AK21">
        <v>1</v>
      </c>
      <c r="AL21">
        <v>1</v>
      </c>
      <c r="AM21" s="3" t="s">
        <v>13</v>
      </c>
      <c r="AN21" t="s">
        <v>75</v>
      </c>
      <c r="AO21" s="4" t="str">
        <f t="shared" si="17"/>
        <v/>
      </c>
      <c r="AP21">
        <v>0.05</v>
      </c>
      <c r="AQ21">
        <v>1</v>
      </c>
      <c r="AR21">
        <v>1</v>
      </c>
      <c r="AS21" s="3"/>
      <c r="AU21" s="4" t="str">
        <f t="shared" si="18"/>
        <v/>
      </c>
      <c r="BA21" s="4" t="str">
        <f t="shared" si="19"/>
        <v/>
      </c>
      <c r="BE21" s="3"/>
      <c r="BG21" s="4" t="str">
        <f t="shared" si="20"/>
        <v/>
      </c>
    </row>
    <row r="22" spans="1:59">
      <c r="A22">
        <v>6003</v>
      </c>
      <c r="C22" t="str">
        <f t="shared" si="131"/>
        <v>Gold, Seal, Seal, Gacha, Gacha, Gacha</v>
      </c>
      <c r="D22" s="1" t="str">
        <f t="shared" ca="1" si="1"/>
        <v>2, 7, 7, 5, 5, 5</v>
      </c>
      <c r="E22" s="1" t="str">
        <f t="shared" si="132"/>
        <v>, , , e, e, e</v>
      </c>
      <c r="F22" s="1" t="str">
        <f t="shared" si="133"/>
        <v>1, 0.7, 0.1, 0.5, 0.1, 0.05</v>
      </c>
      <c r="G22" s="1" t="str">
        <f t="shared" si="134"/>
        <v>0.12, 1, 1, 1, 1, 1</v>
      </c>
      <c r="H22" s="1" t="str">
        <f t="shared" si="135"/>
        <v>0.72, 1, 1, 1, 1, 1</v>
      </c>
      <c r="I22" s="3" t="s">
        <v>10</v>
      </c>
      <c r="K22" s="4" t="str">
        <f t="shared" si="12"/>
        <v/>
      </c>
      <c r="L22">
        <v>1</v>
      </c>
      <c r="M22">
        <v>0.12</v>
      </c>
      <c r="N22">
        <v>0.72</v>
      </c>
      <c r="O22" s="3" t="s">
        <v>67</v>
      </c>
      <c r="Q22" s="4" t="str">
        <f t="shared" si="13"/>
        <v/>
      </c>
      <c r="R22">
        <v>0.7</v>
      </c>
      <c r="S22">
        <v>1</v>
      </c>
      <c r="T22">
        <v>1</v>
      </c>
      <c r="U22" s="3" t="s">
        <v>67</v>
      </c>
      <c r="W22" s="4" t="str">
        <f t="shared" si="14"/>
        <v/>
      </c>
      <c r="X22">
        <v>0.1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15"/>
        <v/>
      </c>
      <c r="AD22">
        <v>0.5</v>
      </c>
      <c r="AE22">
        <v>1</v>
      </c>
      <c r="AF22">
        <v>1</v>
      </c>
      <c r="AG22" s="3" t="s">
        <v>13</v>
      </c>
      <c r="AH22" t="s">
        <v>75</v>
      </c>
      <c r="AI22" s="4" t="str">
        <f t="shared" si="16"/>
        <v/>
      </c>
      <c r="AJ22">
        <v>0.1</v>
      </c>
      <c r="AK22">
        <v>1</v>
      </c>
      <c r="AL22">
        <v>1</v>
      </c>
      <c r="AM22" s="3" t="s">
        <v>13</v>
      </c>
      <c r="AN22" t="s">
        <v>75</v>
      </c>
      <c r="AO22" s="4" t="str">
        <f t="shared" si="17"/>
        <v/>
      </c>
      <c r="AP22">
        <v>0.05</v>
      </c>
      <c r="AQ22">
        <v>1</v>
      </c>
      <c r="AR22">
        <v>1</v>
      </c>
      <c r="AS22" s="3"/>
      <c r="AU22" s="4" t="str">
        <f t="shared" si="18"/>
        <v/>
      </c>
      <c r="BA22" s="4" t="str">
        <f t="shared" si="19"/>
        <v/>
      </c>
      <c r="BE22" s="3"/>
      <c r="BG22" s="4" t="str">
        <f t="shared" si="20"/>
        <v/>
      </c>
    </row>
    <row r="23" spans="1:59">
      <c r="A23">
        <v>6004</v>
      </c>
      <c r="C23" t="str">
        <f t="shared" si="131"/>
        <v>Gold, Seal, Seal, Gacha, Gacha, Gacha</v>
      </c>
      <c r="D23" s="1" t="str">
        <f t="shared" ca="1" si="1"/>
        <v>2, 7, 7, 5, 5, 5</v>
      </c>
      <c r="E23" s="1" t="str">
        <f t="shared" si="132"/>
        <v>, , , e, e, e</v>
      </c>
      <c r="F23" s="1" t="str">
        <f t="shared" si="133"/>
        <v>1, 0.7, 0.1, 0.5, 0.1, 0.05</v>
      </c>
      <c r="G23" s="1" t="str">
        <f t="shared" si="134"/>
        <v>0.155, 1, 1, 1, 1, 1</v>
      </c>
      <c r="H23" s="1" t="str">
        <f t="shared" si="135"/>
        <v>0.755, 1, 1, 1, 1, 1</v>
      </c>
      <c r="I23" s="3" t="s">
        <v>10</v>
      </c>
      <c r="K23" s="4" t="str">
        <f t="shared" si="12"/>
        <v/>
      </c>
      <c r="L23">
        <v>1</v>
      </c>
      <c r="M23">
        <v>0.15500000000000003</v>
      </c>
      <c r="N23">
        <v>0.755</v>
      </c>
      <c r="O23" s="3" t="s">
        <v>67</v>
      </c>
      <c r="Q23" s="4" t="str">
        <f t="shared" si="13"/>
        <v/>
      </c>
      <c r="R23">
        <v>0.7</v>
      </c>
      <c r="S23">
        <v>1</v>
      </c>
      <c r="T23">
        <v>1</v>
      </c>
      <c r="U23" s="3" t="s">
        <v>67</v>
      </c>
      <c r="W23" s="4" t="str">
        <f t="shared" si="14"/>
        <v/>
      </c>
      <c r="X23">
        <v>0.1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15"/>
        <v/>
      </c>
      <c r="AD23">
        <v>0.5</v>
      </c>
      <c r="AE23">
        <v>1</v>
      </c>
      <c r="AF23">
        <v>1</v>
      </c>
      <c r="AG23" s="3" t="s">
        <v>13</v>
      </c>
      <c r="AH23" t="s">
        <v>75</v>
      </c>
      <c r="AI23" s="4" t="str">
        <f t="shared" si="16"/>
        <v/>
      </c>
      <c r="AJ23">
        <v>0.1</v>
      </c>
      <c r="AK23">
        <v>1</v>
      </c>
      <c r="AL23">
        <v>1</v>
      </c>
      <c r="AM23" s="3" t="s">
        <v>13</v>
      </c>
      <c r="AN23" t="s">
        <v>75</v>
      </c>
      <c r="AO23" s="4" t="str">
        <f t="shared" si="17"/>
        <v/>
      </c>
      <c r="AP23">
        <v>0.05</v>
      </c>
      <c r="AQ23">
        <v>1</v>
      </c>
      <c r="AR23">
        <v>1</v>
      </c>
      <c r="AS23" s="3"/>
      <c r="AU23" s="4" t="str">
        <f t="shared" si="18"/>
        <v/>
      </c>
      <c r="BA23" s="4" t="str">
        <f t="shared" si="19"/>
        <v/>
      </c>
      <c r="BE23" s="3"/>
      <c r="BG23" s="4" t="str">
        <f t="shared" si="20"/>
        <v/>
      </c>
    </row>
    <row r="24" spans="1:59">
      <c r="A24">
        <v>6005</v>
      </c>
      <c r="C24" t="str">
        <f t="shared" ref="C24" si="136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Gold, Seal, Seal, Gacha, Gacha, Gacha</v>
      </c>
      <c r="D24" s="1" t="str">
        <f t="shared" ref="D24" ca="1" si="13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24" s="1" t="str">
        <f t="shared" ref="E24" si="138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, , , e, e, e</v>
      </c>
      <c r="F24" s="1" t="str">
        <f t="shared" ref="F24" si="139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1, 0.7, 0.1, 0.5, 0.1, 0.05</v>
      </c>
      <c r="G24" s="1" t="str">
        <f t="shared" ref="G24" si="140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0.19, 1, 1, 1, 1, 1</v>
      </c>
      <c r="H24" s="1" t="str">
        <f t="shared" ref="H24" si="141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0.79, 1, 1, 1, 1, 1</v>
      </c>
      <c r="I24" s="3" t="s">
        <v>10</v>
      </c>
      <c r="K24" s="4" t="str">
        <f t="shared" ref="K24" si="142">IF(AND(OR(I24="Gacha",I24="Origin"),ISBLANK(J24)),"서브밸류 필요","")</f>
        <v/>
      </c>
      <c r="L24">
        <v>1</v>
      </c>
      <c r="M24">
        <v>0.19</v>
      </c>
      <c r="N24">
        <v>0.79</v>
      </c>
      <c r="O24" s="3" t="s">
        <v>67</v>
      </c>
      <c r="Q24" s="4" t="str">
        <f t="shared" ref="Q24" si="143">IF(AND(OR(O24="Gacha",O24="Origin"),ISBLANK(P24)),"서브밸류 필요","")</f>
        <v/>
      </c>
      <c r="R24">
        <v>0.7</v>
      </c>
      <c r="S24">
        <v>1</v>
      </c>
      <c r="T24">
        <v>1</v>
      </c>
      <c r="U24" s="3" t="s">
        <v>67</v>
      </c>
      <c r="W24" s="4" t="str">
        <f t="shared" ref="W24" si="144">IF(AND(OR(U24="Gacha",U24="Origin"),ISBLANK(V24)),"서브밸류 필요","")</f>
        <v/>
      </c>
      <c r="X24">
        <v>0.1</v>
      </c>
      <c r="Y24">
        <v>1</v>
      </c>
      <c r="Z24">
        <v>1</v>
      </c>
      <c r="AA24" s="3" t="s">
        <v>13</v>
      </c>
      <c r="AB24" t="s">
        <v>75</v>
      </c>
      <c r="AC24" s="4" t="str">
        <f t="shared" ref="AC24" si="145">IF(AND(OR(AA24="Gacha",AA24="Origin"),ISBLANK(AB24)),"서브밸류 필요","")</f>
        <v/>
      </c>
      <c r="AD24">
        <v>0.5</v>
      </c>
      <c r="AE24">
        <v>1</v>
      </c>
      <c r="AF24">
        <v>1</v>
      </c>
      <c r="AG24" s="3" t="s">
        <v>13</v>
      </c>
      <c r="AH24" t="s">
        <v>75</v>
      </c>
      <c r="AI24" s="4" t="str">
        <f t="shared" ref="AI24" si="146">IF(AND(OR(AG24="Gacha",AG24="Origin"),ISBLANK(AH24)),"서브밸류 필요","")</f>
        <v/>
      </c>
      <c r="AJ24">
        <v>0.1</v>
      </c>
      <c r="AK24">
        <v>1</v>
      </c>
      <c r="AL24">
        <v>1</v>
      </c>
      <c r="AM24" s="3" t="s">
        <v>13</v>
      </c>
      <c r="AN24" t="s">
        <v>75</v>
      </c>
      <c r="AO24" s="4" t="str">
        <f t="shared" ref="AO24" si="147">IF(AND(OR(AM24="Gacha",AM24="Origin"),ISBLANK(AN24)),"서브밸류 필요","")</f>
        <v/>
      </c>
      <c r="AP24">
        <v>0.05</v>
      </c>
      <c r="AQ24">
        <v>1</v>
      </c>
      <c r="AR24">
        <v>1</v>
      </c>
      <c r="AS24" s="3"/>
      <c r="AU24" s="4" t="str">
        <f t="shared" ref="AU24" si="148">IF(AND(OR(AS24="Gacha",AS24="Origin"),ISBLANK(AT24)),"서브밸류 필요","")</f>
        <v/>
      </c>
      <c r="BA24" s="4" t="str">
        <f t="shared" ref="BA24" si="149">IF(AND(OR(AY24="Gacha",AY24="Origin"),ISBLANK(AZ24)),"서브밸류 필요","")</f>
        <v/>
      </c>
      <c r="BE24" s="3"/>
      <c r="BG24" s="4" t="str">
        <f t="shared" ref="BG24" si="150">IF(AND(OR(BE24="Gacha",BE24="Origin"),ISBLANK(BF24)),"서브밸류 필요","")</f>
        <v/>
      </c>
    </row>
    <row r="25" spans="1:59">
      <c r="A25">
        <v>6006</v>
      </c>
      <c r="C25" t="str">
        <f t="shared" ref="C25" si="151">IF(ISBLANK(I25),"",I25)
&amp;IF(ISBLANK(O25),"",", "&amp;O25)
&amp;IF(ISBLANK(U25),"",", "&amp;U25)
&amp;IF(ISBLANK(AA25),"",", "&amp;AA25)
&amp;IF(ISBLANK(AG25),"",", "&amp;AG25)
&amp;IF(ISBLANK(AM25),"",", "&amp;AM25)
&amp;IF(ISBLANK(AS25),"",", "&amp;AS25)
&amp;IF(ISBLANK(AY25),"",", "&amp;AY25)
&amp;IF(ISBLANK(BE25),"",", "&amp;BE25)</f>
        <v>Gold, Seal, Seal, Gacha, Gacha, Gacha</v>
      </c>
      <c r="D25" s="1" t="str">
        <f t="shared" ref="D25" ca="1" si="15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25" s="1" t="str">
        <f t="shared" ref="E25" si="153">IF(ISBLANK(J25),"",J25)
&amp;IF(ISBLANK(O25),"",", "&amp;P25)
&amp;IF(ISBLANK(U25),"",", "&amp;V25)
&amp;IF(ISBLANK(AA25),"",", "&amp;AB25)
&amp;IF(ISBLANK(AG25),"",", "&amp;AH25)
&amp;IF(ISBLANK(AM25),"",", "&amp;AN25)
&amp;IF(ISBLANK(AS25),"",", "&amp;AT25)
&amp;IF(ISBLANK(AY25),"",", "&amp;AZ25)
&amp;IF(ISBLANK(BE25),"",", "&amp;BF25)</f>
        <v>, , , e, e, e</v>
      </c>
      <c r="F25" s="1" t="str">
        <f t="shared" ref="F25" si="154">IF(ISBLANK(L25),"",L25)
&amp;IF(ISBLANK(R25),"",", "&amp;R25)
&amp;IF(ISBLANK(X25),"",", "&amp;X25)
&amp;IF(ISBLANK(AD25),"",", "&amp;AD25)
&amp;IF(ISBLANK(AJ25),"",", "&amp;AJ25)
&amp;IF(ISBLANK(AP25),"",", "&amp;AP25)
&amp;IF(ISBLANK(AV25),"",", "&amp;AV25)
&amp;IF(ISBLANK(BB25),"",", "&amp;BB25)
&amp;IF(ISBLANK(BH25),"",", "&amp;BH25)</f>
        <v>1, 0.7, 0.1, 0.5, 0.1, 0.05</v>
      </c>
      <c r="G25" s="1" t="str">
        <f t="shared" ref="G25" si="155">IF(ISBLANK(M25),"",M25)
&amp;IF(ISBLANK(S25),"",", "&amp;S25)
&amp;IF(ISBLANK(Y25),"",", "&amp;Y25)
&amp;IF(ISBLANK(AE25),"",", "&amp;AE25)
&amp;IF(ISBLANK(AK25),"",", "&amp;AK25)
&amp;IF(ISBLANK(AQ25),"",", "&amp;AQ25)
&amp;IF(ISBLANK(AW25),"",", "&amp;AW25)
&amp;IF(ISBLANK(BC25),"",", "&amp;BC25)
&amp;IF(ISBLANK(BI25),"",", "&amp;BI25)</f>
        <v>0.225, 1, 1, 1, 1, 1</v>
      </c>
      <c r="H25" s="1" t="str">
        <f t="shared" ref="H25" si="156">IF(ISBLANK(N25),"",N25)
&amp;IF(ISBLANK(T25),"",", "&amp;T25)
&amp;IF(ISBLANK(Z25),"",", "&amp;Z25)
&amp;IF(ISBLANK(AF25),"",", "&amp;AF25)
&amp;IF(ISBLANK(AL25),"",", "&amp;AL25)
&amp;IF(ISBLANK(AR25),"",", "&amp;AR25)
&amp;IF(ISBLANK(AX25),"",", "&amp;AX25)
&amp;IF(ISBLANK(BD25),"",", "&amp;BD25)
&amp;IF(ISBLANK(BJ25),"",", "&amp;BJ25)</f>
        <v>0.825, 1, 1, 1, 1, 1</v>
      </c>
      <c r="I25" s="3" t="s">
        <v>10</v>
      </c>
      <c r="K25" s="4" t="str">
        <f t="shared" ref="K25" si="157">IF(AND(OR(I25="Gacha",I25="Origin"),ISBLANK(J25)),"서브밸류 필요","")</f>
        <v/>
      </c>
      <c r="L25">
        <v>1</v>
      </c>
      <c r="M25">
        <v>0.22500000000000003</v>
      </c>
      <c r="N25">
        <v>0.82499999999999996</v>
      </c>
      <c r="O25" s="3" t="s">
        <v>67</v>
      </c>
      <c r="Q25" s="4" t="str">
        <f t="shared" ref="Q25" si="158">IF(AND(OR(O25="Gacha",O25="Origin"),ISBLANK(P25)),"서브밸류 필요","")</f>
        <v/>
      </c>
      <c r="R25">
        <v>0.7</v>
      </c>
      <c r="S25">
        <v>1</v>
      </c>
      <c r="T25">
        <v>1</v>
      </c>
      <c r="U25" s="3" t="s">
        <v>67</v>
      </c>
      <c r="W25" s="4" t="str">
        <f t="shared" ref="W25" si="159">IF(AND(OR(U25="Gacha",U25="Origin"),ISBLANK(V25)),"서브밸류 필요","")</f>
        <v/>
      </c>
      <c r="X25">
        <v>0.1</v>
      </c>
      <c r="Y25">
        <v>1</v>
      </c>
      <c r="Z25">
        <v>1</v>
      </c>
      <c r="AA25" s="3" t="s">
        <v>13</v>
      </c>
      <c r="AB25" t="s">
        <v>75</v>
      </c>
      <c r="AC25" s="4" t="str">
        <f t="shared" ref="AC25" si="160">IF(AND(OR(AA25="Gacha",AA25="Origin"),ISBLANK(AB25)),"서브밸류 필요","")</f>
        <v/>
      </c>
      <c r="AD25">
        <v>0.5</v>
      </c>
      <c r="AE25">
        <v>1</v>
      </c>
      <c r="AF25">
        <v>1</v>
      </c>
      <c r="AG25" s="3" t="s">
        <v>13</v>
      </c>
      <c r="AH25" t="s">
        <v>75</v>
      </c>
      <c r="AI25" s="4" t="str">
        <f t="shared" ref="AI25" si="161">IF(AND(OR(AG25="Gacha",AG25="Origin"),ISBLANK(AH25)),"서브밸류 필요","")</f>
        <v/>
      </c>
      <c r="AJ25">
        <v>0.1</v>
      </c>
      <c r="AK25">
        <v>1</v>
      </c>
      <c r="AL25">
        <v>1</v>
      </c>
      <c r="AM25" s="3" t="s">
        <v>13</v>
      </c>
      <c r="AN25" t="s">
        <v>75</v>
      </c>
      <c r="AO25" s="4" t="str">
        <f t="shared" ref="AO25" si="162">IF(AND(OR(AM25="Gacha",AM25="Origin"),ISBLANK(AN25)),"서브밸류 필요","")</f>
        <v/>
      </c>
      <c r="AP25">
        <v>0.05</v>
      </c>
      <c r="AQ25">
        <v>1</v>
      </c>
      <c r="AR25">
        <v>1</v>
      </c>
      <c r="AS25" s="3"/>
      <c r="AU25" s="4" t="str">
        <f t="shared" ref="AU25" si="163">IF(AND(OR(AS25="Gacha",AS25="Origin"),ISBLANK(AT25)),"서브밸류 필요","")</f>
        <v/>
      </c>
      <c r="BA25" s="4" t="str">
        <f t="shared" ref="BA25" si="164">IF(AND(OR(AY25="Gacha",AY25="Origin"),ISBLANK(AZ25)),"서브밸류 필요","")</f>
        <v/>
      </c>
      <c r="BE25" s="3"/>
      <c r="BG25" s="4" t="str">
        <f t="shared" ref="BG25" si="165">IF(AND(OR(BE25="Gacha",BE25="Origin"),ISBLANK(BF25)),"서브밸류 필요","")</f>
        <v/>
      </c>
    </row>
    <row r="26" spans="1:59">
      <c r="A26">
        <v>6007</v>
      </c>
      <c r="C26" t="str">
        <f t="shared" ref="C26:C49" si="166">IF(ISBLANK(I26),"",I26)
&amp;IF(ISBLANK(O26),"",", "&amp;O26)
&amp;IF(ISBLANK(U26),"",", "&amp;U26)
&amp;IF(ISBLANK(AA26),"",", "&amp;AA26)
&amp;IF(ISBLANK(AG26),"",", "&amp;AG26)
&amp;IF(ISBLANK(AM26),"",", "&amp;AM26)
&amp;IF(ISBLANK(AS26),"",", "&amp;AS26)
&amp;IF(ISBLANK(AY26),"",", "&amp;AY26)
&amp;IF(ISBLANK(BE26),"",", "&amp;BE26)</f>
        <v>Gold, Seal, Seal, Gacha, Gacha, Gacha</v>
      </c>
      <c r="D26" s="1" t="str">
        <f t="shared" ref="D26:D49" ca="1" si="16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26" s="1" t="str">
        <f t="shared" ref="E26:E49" si="168">IF(ISBLANK(J26),"",J26)
&amp;IF(ISBLANK(O26),"",", "&amp;P26)
&amp;IF(ISBLANK(U26),"",", "&amp;V26)
&amp;IF(ISBLANK(AA26),"",", "&amp;AB26)
&amp;IF(ISBLANK(AG26),"",", "&amp;AH26)
&amp;IF(ISBLANK(AM26),"",", "&amp;AN26)
&amp;IF(ISBLANK(AS26),"",", "&amp;AT26)
&amp;IF(ISBLANK(AY26),"",", "&amp;AZ26)
&amp;IF(ISBLANK(BE26),"",", "&amp;BF26)</f>
        <v>, , , e, e, e</v>
      </c>
      <c r="F26" s="1" t="str">
        <f t="shared" ref="F26:F49" si="169">IF(ISBLANK(L26),"",L26)
&amp;IF(ISBLANK(R26),"",", "&amp;R26)
&amp;IF(ISBLANK(X26),"",", "&amp;X26)
&amp;IF(ISBLANK(AD26),"",", "&amp;AD26)
&amp;IF(ISBLANK(AJ26),"",", "&amp;AJ26)
&amp;IF(ISBLANK(AP26),"",", "&amp;AP26)
&amp;IF(ISBLANK(AV26),"",", "&amp;AV26)
&amp;IF(ISBLANK(BB26),"",", "&amp;BB26)
&amp;IF(ISBLANK(BH26),"",", "&amp;BH26)</f>
        <v>1, 0.7, 0.1, 0.5, 0.1, 0.05</v>
      </c>
      <c r="G26" s="1" t="str">
        <f t="shared" ref="G26:G49" si="170">IF(ISBLANK(M26),"",M26)
&amp;IF(ISBLANK(S26),"",", "&amp;S26)
&amp;IF(ISBLANK(Y26),"",", "&amp;Y26)
&amp;IF(ISBLANK(AE26),"",", "&amp;AE26)
&amp;IF(ISBLANK(AK26),"",", "&amp;AK26)
&amp;IF(ISBLANK(AQ26),"",", "&amp;AQ26)
&amp;IF(ISBLANK(AW26),"",", "&amp;AW26)
&amp;IF(ISBLANK(BC26),"",", "&amp;BC26)
&amp;IF(ISBLANK(BI26),"",", "&amp;BI26)</f>
        <v>0.26, 1, 1, 1, 1, 1</v>
      </c>
      <c r="H26" s="1" t="str">
        <f t="shared" ref="H26:H49" si="171">IF(ISBLANK(N26),"",N26)
&amp;IF(ISBLANK(T26),"",", "&amp;T26)
&amp;IF(ISBLANK(Z26),"",", "&amp;Z26)
&amp;IF(ISBLANK(AF26),"",", "&amp;AF26)
&amp;IF(ISBLANK(AL26),"",", "&amp;AL26)
&amp;IF(ISBLANK(AR26),"",", "&amp;AR26)
&amp;IF(ISBLANK(AX26),"",", "&amp;AX26)
&amp;IF(ISBLANK(BD26),"",", "&amp;BD26)
&amp;IF(ISBLANK(BJ26),"",", "&amp;BJ26)</f>
        <v>0.86, 1, 1, 1, 1, 1</v>
      </c>
      <c r="I26" s="3" t="s">
        <v>10</v>
      </c>
      <c r="K26" s="4" t="str">
        <f t="shared" ref="K26:K49" si="172">IF(AND(OR(I26="Gacha",I26="Origin"),ISBLANK(J26)),"서브밸류 필요","")</f>
        <v/>
      </c>
      <c r="L26">
        <v>1</v>
      </c>
      <c r="M26">
        <v>0.26000000000000006</v>
      </c>
      <c r="N26">
        <v>0.8600000000000001</v>
      </c>
      <c r="O26" s="3" t="s">
        <v>67</v>
      </c>
      <c r="Q26" s="4" t="str">
        <f t="shared" ref="Q26:Q49" si="173">IF(AND(OR(O26="Gacha",O26="Origin"),ISBLANK(P26)),"서브밸류 필요","")</f>
        <v/>
      </c>
      <c r="R26">
        <v>0.7</v>
      </c>
      <c r="S26">
        <v>1</v>
      </c>
      <c r="T26">
        <v>1</v>
      </c>
      <c r="U26" s="3" t="s">
        <v>67</v>
      </c>
      <c r="W26" s="4" t="str">
        <f t="shared" ref="W26:W49" si="174">IF(AND(OR(U26="Gacha",U26="Origin"),ISBLANK(V26)),"서브밸류 필요","")</f>
        <v/>
      </c>
      <c r="X26">
        <v>0.1</v>
      </c>
      <c r="Y26">
        <v>1</v>
      </c>
      <c r="Z26">
        <v>1</v>
      </c>
      <c r="AA26" s="3" t="s">
        <v>13</v>
      </c>
      <c r="AB26" t="s">
        <v>75</v>
      </c>
      <c r="AC26" s="4" t="str">
        <f t="shared" ref="AC26:AC49" si="175">IF(AND(OR(AA26="Gacha",AA26="Origin"),ISBLANK(AB26)),"서브밸류 필요","")</f>
        <v/>
      </c>
      <c r="AD26">
        <v>0.5</v>
      </c>
      <c r="AE26">
        <v>1</v>
      </c>
      <c r="AF26">
        <v>1</v>
      </c>
      <c r="AG26" s="3" t="s">
        <v>13</v>
      </c>
      <c r="AH26" t="s">
        <v>75</v>
      </c>
      <c r="AI26" s="4" t="str">
        <f t="shared" ref="AI26:AI49" si="176">IF(AND(OR(AG26="Gacha",AG26="Origin"),ISBLANK(AH26)),"서브밸류 필요","")</f>
        <v/>
      </c>
      <c r="AJ26">
        <v>0.1</v>
      </c>
      <c r="AK26">
        <v>1</v>
      </c>
      <c r="AL26">
        <v>1</v>
      </c>
      <c r="AM26" s="3" t="s">
        <v>13</v>
      </c>
      <c r="AN26" t="s">
        <v>75</v>
      </c>
      <c r="AO26" s="4" t="str">
        <f t="shared" ref="AO26:AO49" si="177">IF(AND(OR(AM26="Gacha",AM26="Origin"),ISBLANK(AN26)),"서브밸류 필요","")</f>
        <v/>
      </c>
      <c r="AP26">
        <v>0.05</v>
      </c>
      <c r="AQ26">
        <v>1</v>
      </c>
      <c r="AR26">
        <v>1</v>
      </c>
      <c r="AS26" s="3"/>
      <c r="AU26" s="4" t="str">
        <f t="shared" ref="AU26:AU49" si="178">IF(AND(OR(AS26="Gacha",AS26="Origin"),ISBLANK(AT26)),"서브밸류 필요","")</f>
        <v/>
      </c>
      <c r="BA26" s="4" t="str">
        <f t="shared" ref="BA26:BA49" si="179">IF(AND(OR(AY26="Gacha",AY26="Origin"),ISBLANK(AZ26)),"서브밸류 필요","")</f>
        <v/>
      </c>
      <c r="BE26" s="3"/>
      <c r="BG26" s="4" t="str">
        <f t="shared" ref="BG26:BG49" si="180">IF(AND(OR(BE26="Gacha",BE26="Origin"),ISBLANK(BF26)),"서브밸류 필요","")</f>
        <v/>
      </c>
    </row>
    <row r="27" spans="1:59">
      <c r="A27" t="str">
        <f>"c"&amp;A3</f>
        <v>c1000</v>
      </c>
      <c r="B27" t="s">
        <v>167</v>
      </c>
      <c r="C27" t="str">
        <f t="shared" si="166"/>
        <v>Gold, Exp, Heart</v>
      </c>
      <c r="D27" s="1" t="str">
        <f t="shared" ca="1" si="167"/>
        <v>2, 1, 4</v>
      </c>
      <c r="E27" s="1" t="str">
        <f t="shared" si="168"/>
        <v xml:space="preserve">, , </v>
      </c>
      <c r="F27" s="1" t="str">
        <f t="shared" si="169"/>
        <v>1, 1, 0.075</v>
      </c>
      <c r="G27" s="1" t="str">
        <f t="shared" si="170"/>
        <v>0.015, 5, 1</v>
      </c>
      <c r="H27" s="1" t="str">
        <f t="shared" si="171"/>
        <v>0.145, 5, 1</v>
      </c>
      <c r="I27" s="3" t="s">
        <v>10</v>
      </c>
      <c r="K27" s="4" t="str">
        <f t="shared" si="172"/>
        <v/>
      </c>
      <c r="L27">
        <v>1</v>
      </c>
      <c r="M27">
        <v>1.4999999999999999E-2</v>
      </c>
      <c r="N27">
        <v>0.14499999999999999</v>
      </c>
      <c r="O27" s="3" t="s">
        <v>9</v>
      </c>
      <c r="Q27" s="4" t="str">
        <f t="shared" si="17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174"/>
        <v/>
      </c>
      <c r="X27">
        <v>7.4999999999999997E-2</v>
      </c>
      <c r="Y27">
        <v>1</v>
      </c>
      <c r="Z27">
        <v>1</v>
      </c>
      <c r="AA27" s="3"/>
      <c r="AC27" s="4" t="str">
        <f t="shared" si="175"/>
        <v/>
      </c>
      <c r="AG27" s="3"/>
      <c r="AI27" s="4" t="str">
        <f t="shared" si="176"/>
        <v/>
      </c>
      <c r="AM27" s="3"/>
      <c r="AO27" s="4" t="str">
        <f t="shared" si="177"/>
        <v/>
      </c>
      <c r="AS27" s="3"/>
      <c r="AU27" s="4" t="str">
        <f t="shared" si="178"/>
        <v/>
      </c>
      <c r="AY27" s="3"/>
      <c r="BA27" s="4" t="str">
        <f t="shared" si="179"/>
        <v/>
      </c>
      <c r="BE27" s="3"/>
      <c r="BG27" s="4" t="str">
        <f t="shared" si="180"/>
        <v/>
      </c>
    </row>
    <row r="28" spans="1:59">
      <c r="A28" t="str">
        <f t="shared" ref="A28:A50" si="181">"c"&amp;A4</f>
        <v>c1001</v>
      </c>
      <c r="C28" t="str">
        <f t="shared" si="166"/>
        <v>Gold, Exp, Heart</v>
      </c>
      <c r="D28" s="1" t="str">
        <f t="shared" ca="1" si="167"/>
        <v>2, 1, 4</v>
      </c>
      <c r="E28" s="1" t="str">
        <f t="shared" si="168"/>
        <v xml:space="preserve">, , </v>
      </c>
      <c r="F28" s="1" t="str">
        <f t="shared" si="169"/>
        <v>1, 1, 0.075</v>
      </c>
      <c r="G28" s="1" t="str">
        <f t="shared" si="170"/>
        <v>0.05, 5, 1</v>
      </c>
      <c r="H28" s="1" t="str">
        <f t="shared" si="171"/>
        <v>0.65, 5, 1</v>
      </c>
      <c r="I28" s="3" t="s">
        <v>10</v>
      </c>
      <c r="K28" s="4" t="str">
        <f t="shared" si="172"/>
        <v/>
      </c>
      <c r="L28">
        <v>1</v>
      </c>
      <c r="M28">
        <v>4.9999999999999989E-2</v>
      </c>
      <c r="N28">
        <v>0.64999999999999991</v>
      </c>
      <c r="O28" s="3" t="s">
        <v>9</v>
      </c>
      <c r="Q28" s="4" t="str">
        <f t="shared" si="17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174"/>
        <v/>
      </c>
      <c r="X28">
        <v>7.4999999999999997E-2</v>
      </c>
      <c r="Y28">
        <v>1</v>
      </c>
      <c r="Z28">
        <v>1</v>
      </c>
      <c r="AA28" s="3"/>
      <c r="AC28" s="4" t="str">
        <f t="shared" si="175"/>
        <v/>
      </c>
      <c r="AG28" s="3"/>
      <c r="AI28" s="4" t="str">
        <f t="shared" si="176"/>
        <v/>
      </c>
      <c r="AM28" s="3"/>
      <c r="AO28" s="4" t="str">
        <f t="shared" si="177"/>
        <v/>
      </c>
      <c r="AS28" s="3"/>
      <c r="AU28" s="4" t="str">
        <f t="shared" si="178"/>
        <v/>
      </c>
      <c r="AY28" s="3"/>
      <c r="BA28" s="4" t="str">
        <f t="shared" si="179"/>
        <v/>
      </c>
      <c r="BE28" s="3"/>
      <c r="BG28" s="4" t="str">
        <f t="shared" si="180"/>
        <v/>
      </c>
    </row>
    <row r="29" spans="1:59">
      <c r="A29" t="str">
        <f t="shared" si="181"/>
        <v>c1002</v>
      </c>
      <c r="C29" t="str">
        <f t="shared" si="166"/>
        <v>Gold, Exp, Heart, Gacha</v>
      </c>
      <c r="D29" s="1" t="str">
        <f t="shared" ca="1" si="167"/>
        <v>2, 1, 4, 5</v>
      </c>
      <c r="E29" s="1" t="str">
        <f t="shared" si="168"/>
        <v>, , , e</v>
      </c>
      <c r="F29" s="1" t="str">
        <f t="shared" si="169"/>
        <v>1, 1, 0.075, 0.001</v>
      </c>
      <c r="G29" s="1" t="str">
        <f t="shared" si="170"/>
        <v>0.085, 5, 1, 1</v>
      </c>
      <c r="H29" s="1" t="str">
        <f t="shared" si="171"/>
        <v>0.685, 5, 1, 1</v>
      </c>
      <c r="I29" s="3" t="s">
        <v>10</v>
      </c>
      <c r="K29" s="4" t="str">
        <f t="shared" si="172"/>
        <v/>
      </c>
      <c r="L29">
        <v>1</v>
      </c>
      <c r="M29">
        <v>8.500000000000002E-2</v>
      </c>
      <c r="N29">
        <v>0.68500000000000005</v>
      </c>
      <c r="O29" s="3" t="s">
        <v>9</v>
      </c>
      <c r="Q29" s="4" t="str">
        <f t="shared" si="17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17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175"/>
        <v/>
      </c>
      <c r="AD29">
        <v>1E-3</v>
      </c>
      <c r="AE29">
        <v>1</v>
      </c>
      <c r="AF29">
        <v>1</v>
      </c>
      <c r="AG29" s="3"/>
      <c r="AI29" s="4" t="str">
        <f t="shared" si="176"/>
        <v/>
      </c>
      <c r="AM29" s="3"/>
      <c r="AO29" s="4" t="str">
        <f t="shared" si="177"/>
        <v/>
      </c>
      <c r="AS29" s="3"/>
      <c r="AU29" s="4" t="str">
        <f t="shared" si="178"/>
        <v/>
      </c>
      <c r="AY29" s="3"/>
      <c r="BA29" s="4" t="str">
        <f t="shared" si="179"/>
        <v/>
      </c>
      <c r="BE29" s="3"/>
      <c r="BG29" s="4" t="str">
        <f t="shared" si="180"/>
        <v/>
      </c>
    </row>
    <row r="30" spans="1:59">
      <c r="A30" t="str">
        <f t="shared" si="181"/>
        <v>c1003</v>
      </c>
      <c r="C30" t="str">
        <f t="shared" si="166"/>
        <v>Gold, Exp, Heart, Gacha</v>
      </c>
      <c r="D30" s="1" t="str">
        <f t="shared" ca="1" si="167"/>
        <v>2, 1, 4, 5</v>
      </c>
      <c r="E30" s="1" t="str">
        <f t="shared" si="168"/>
        <v>, , , e</v>
      </c>
      <c r="F30" s="1" t="str">
        <f t="shared" si="169"/>
        <v>1, 1, 0.075, 0.001</v>
      </c>
      <c r="G30" s="1" t="str">
        <f t="shared" si="170"/>
        <v>0.12, 5, 1, 1</v>
      </c>
      <c r="H30" s="1" t="str">
        <f t="shared" si="171"/>
        <v>0.72, 5, 1, 1</v>
      </c>
      <c r="I30" s="3" t="s">
        <v>10</v>
      </c>
      <c r="K30" s="4" t="str">
        <f t="shared" si="172"/>
        <v/>
      </c>
      <c r="L30">
        <v>1</v>
      </c>
      <c r="M30">
        <v>0.12</v>
      </c>
      <c r="N30">
        <v>0.72</v>
      </c>
      <c r="O30" s="3" t="s">
        <v>9</v>
      </c>
      <c r="Q30" s="4" t="str">
        <f t="shared" si="17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17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175"/>
        <v/>
      </c>
      <c r="AD30">
        <v>1E-3</v>
      </c>
      <c r="AE30">
        <v>1</v>
      </c>
      <c r="AF30">
        <v>1</v>
      </c>
      <c r="AG30" s="3"/>
      <c r="AI30" s="4" t="str">
        <f t="shared" si="176"/>
        <v/>
      </c>
      <c r="AM30" s="3"/>
      <c r="AO30" s="4" t="str">
        <f t="shared" si="177"/>
        <v/>
      </c>
      <c r="AS30" s="3"/>
      <c r="AU30" s="4" t="str">
        <f t="shared" si="178"/>
        <v/>
      </c>
      <c r="AY30" s="3"/>
      <c r="BA30" s="4" t="str">
        <f t="shared" si="179"/>
        <v/>
      </c>
      <c r="BE30" s="3"/>
      <c r="BG30" s="4" t="str">
        <f t="shared" si="180"/>
        <v/>
      </c>
    </row>
    <row r="31" spans="1:59">
      <c r="A31" t="str">
        <f t="shared" si="181"/>
        <v>c1004</v>
      </c>
      <c r="C31" t="str">
        <f t="shared" si="166"/>
        <v>Gold, Exp, Heart, Gacha</v>
      </c>
      <c r="D31" s="1" t="str">
        <f t="shared" ca="1" si="167"/>
        <v>2, 1, 4, 5</v>
      </c>
      <c r="E31" s="1" t="str">
        <f t="shared" si="168"/>
        <v>, , , e</v>
      </c>
      <c r="F31" s="1" t="str">
        <f t="shared" si="169"/>
        <v>1, 1, 0.075, 0.001</v>
      </c>
      <c r="G31" s="1" t="str">
        <f t="shared" si="170"/>
        <v>0.155, 5, 1, 1</v>
      </c>
      <c r="H31" s="1" t="str">
        <f t="shared" si="171"/>
        <v>0.755, 5, 1, 1</v>
      </c>
      <c r="I31" s="3" t="s">
        <v>10</v>
      </c>
      <c r="K31" s="4" t="str">
        <f t="shared" si="172"/>
        <v/>
      </c>
      <c r="L31">
        <v>1</v>
      </c>
      <c r="M31">
        <v>0.15500000000000003</v>
      </c>
      <c r="N31">
        <v>0.755</v>
      </c>
      <c r="O31" s="3" t="s">
        <v>9</v>
      </c>
      <c r="Q31" s="4" t="str">
        <f t="shared" si="17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17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175"/>
        <v/>
      </c>
      <c r="AD31">
        <v>1E-3</v>
      </c>
      <c r="AE31">
        <v>1</v>
      </c>
      <c r="AF31">
        <v>1</v>
      </c>
      <c r="AG31" s="3"/>
      <c r="AI31" s="4" t="str">
        <f t="shared" si="176"/>
        <v/>
      </c>
      <c r="AM31" s="3"/>
      <c r="AO31" s="4" t="str">
        <f t="shared" si="177"/>
        <v/>
      </c>
      <c r="AS31" s="3"/>
      <c r="AU31" s="4" t="str">
        <f t="shared" si="178"/>
        <v/>
      </c>
      <c r="AY31" s="3"/>
      <c r="BA31" s="4" t="str">
        <f t="shared" si="179"/>
        <v/>
      </c>
      <c r="BE31" s="3"/>
      <c r="BG31" s="4" t="str">
        <f t="shared" si="180"/>
        <v/>
      </c>
    </row>
    <row r="32" spans="1:59">
      <c r="A32" t="str">
        <f t="shared" si="181"/>
        <v>c1005</v>
      </c>
      <c r="C32" t="str">
        <f t="shared" si="166"/>
        <v>Gold, Exp, Heart, Gacha</v>
      </c>
      <c r="D32" s="1" t="str">
        <f t="shared" ca="1" si="167"/>
        <v>2, 1, 4, 5</v>
      </c>
      <c r="E32" s="1" t="str">
        <f t="shared" si="168"/>
        <v>, , , e</v>
      </c>
      <c r="F32" s="1" t="str">
        <f t="shared" si="169"/>
        <v>1, 1, 0.075, 0.001</v>
      </c>
      <c r="G32" s="1" t="str">
        <f t="shared" si="170"/>
        <v>0.19, 5, 1, 1</v>
      </c>
      <c r="H32" s="1" t="str">
        <f t="shared" si="171"/>
        <v>0.79, 5, 1, 1</v>
      </c>
      <c r="I32" s="3" t="s">
        <v>10</v>
      </c>
      <c r="K32" s="4" t="str">
        <f t="shared" si="172"/>
        <v/>
      </c>
      <c r="L32">
        <v>1</v>
      </c>
      <c r="M32">
        <v>0.19</v>
      </c>
      <c r="N32">
        <v>0.79</v>
      </c>
      <c r="O32" s="3" t="s">
        <v>9</v>
      </c>
      <c r="Q32" s="4" t="str">
        <f t="shared" si="173"/>
        <v/>
      </c>
      <c r="R32">
        <v>1</v>
      </c>
      <c r="S32">
        <v>5</v>
      </c>
      <c r="T32">
        <v>5</v>
      </c>
      <c r="U32" s="3" t="s">
        <v>12</v>
      </c>
      <c r="W32" s="4" t="str">
        <f t="shared" si="174"/>
        <v/>
      </c>
      <c r="X32">
        <v>7.4999999999999997E-2</v>
      </c>
      <c r="Y32">
        <v>1</v>
      </c>
      <c r="Z32">
        <v>1</v>
      </c>
      <c r="AA32" s="3" t="s">
        <v>13</v>
      </c>
      <c r="AB32" t="s">
        <v>75</v>
      </c>
      <c r="AC32" s="4" t="str">
        <f t="shared" si="175"/>
        <v/>
      </c>
      <c r="AD32">
        <v>1E-3</v>
      </c>
      <c r="AE32">
        <v>1</v>
      </c>
      <c r="AF32">
        <v>1</v>
      </c>
      <c r="AG32" s="3"/>
      <c r="AI32" s="4" t="str">
        <f t="shared" si="176"/>
        <v/>
      </c>
      <c r="AM32" s="3"/>
      <c r="AO32" s="4" t="str">
        <f t="shared" si="177"/>
        <v/>
      </c>
      <c r="AS32" s="3"/>
      <c r="AU32" s="4" t="str">
        <f t="shared" si="178"/>
        <v/>
      </c>
      <c r="AY32" s="3"/>
      <c r="BA32" s="4" t="str">
        <f t="shared" si="179"/>
        <v/>
      </c>
      <c r="BE32" s="3"/>
      <c r="BG32" s="4" t="str">
        <f t="shared" si="180"/>
        <v/>
      </c>
    </row>
    <row r="33" spans="1:59">
      <c r="A33" t="str">
        <f t="shared" si="181"/>
        <v>c1006</v>
      </c>
      <c r="C33" t="str">
        <f t="shared" si="166"/>
        <v>Gold, Exp, Heart, Gacha</v>
      </c>
      <c r="D33" s="1" t="str">
        <f t="shared" ca="1" si="167"/>
        <v>2, 1, 4, 5</v>
      </c>
      <c r="E33" s="1" t="str">
        <f t="shared" si="168"/>
        <v>, , , e</v>
      </c>
      <c r="F33" s="1" t="str">
        <f t="shared" si="169"/>
        <v>1, 1, 0.075, 0.001</v>
      </c>
      <c r="G33" s="1" t="str">
        <f t="shared" si="170"/>
        <v>0.225, 5, 1, 1</v>
      </c>
      <c r="H33" s="1" t="str">
        <f t="shared" si="171"/>
        <v>0.825, 5, 1, 1</v>
      </c>
      <c r="I33" s="3" t="s">
        <v>10</v>
      </c>
      <c r="K33" s="4" t="str">
        <f t="shared" si="172"/>
        <v/>
      </c>
      <c r="L33">
        <v>1</v>
      </c>
      <c r="M33">
        <v>0.22500000000000003</v>
      </c>
      <c r="N33">
        <v>0.82499999999999996</v>
      </c>
      <c r="O33" s="3" t="s">
        <v>9</v>
      </c>
      <c r="Q33" s="4" t="str">
        <f t="shared" si="173"/>
        <v/>
      </c>
      <c r="R33">
        <v>1</v>
      </c>
      <c r="S33">
        <v>5</v>
      </c>
      <c r="T33">
        <v>5</v>
      </c>
      <c r="U33" s="3" t="s">
        <v>12</v>
      </c>
      <c r="W33" s="4" t="str">
        <f t="shared" si="174"/>
        <v/>
      </c>
      <c r="X33">
        <v>7.4999999999999997E-2</v>
      </c>
      <c r="Y33">
        <v>1</v>
      </c>
      <c r="Z33">
        <v>1</v>
      </c>
      <c r="AA33" s="3" t="s">
        <v>13</v>
      </c>
      <c r="AB33" t="s">
        <v>75</v>
      </c>
      <c r="AC33" s="4" t="str">
        <f t="shared" si="175"/>
        <v/>
      </c>
      <c r="AD33">
        <v>1E-3</v>
      </c>
      <c r="AE33">
        <v>1</v>
      </c>
      <c r="AF33">
        <v>1</v>
      </c>
      <c r="AG33" s="3"/>
      <c r="AI33" s="4" t="str">
        <f t="shared" si="176"/>
        <v/>
      </c>
      <c r="AM33" s="3"/>
      <c r="AO33" s="4" t="str">
        <f t="shared" si="177"/>
        <v/>
      </c>
      <c r="AS33" s="3"/>
      <c r="AU33" s="4" t="str">
        <f t="shared" si="178"/>
        <v/>
      </c>
      <c r="AY33" s="3"/>
      <c r="BA33" s="4" t="str">
        <f t="shared" si="179"/>
        <v/>
      </c>
      <c r="BE33" s="3"/>
      <c r="BG33" s="4" t="str">
        <f t="shared" si="180"/>
        <v/>
      </c>
    </row>
    <row r="34" spans="1:59">
      <c r="A34" t="str">
        <f t="shared" si="181"/>
        <v>c1007</v>
      </c>
      <c r="C34" t="str">
        <f t="shared" si="166"/>
        <v>Gold, Exp, Heart, Gacha</v>
      </c>
      <c r="D34" s="1" t="str">
        <f t="shared" ca="1" si="167"/>
        <v>2, 1, 4, 5</v>
      </c>
      <c r="E34" s="1" t="str">
        <f t="shared" si="168"/>
        <v>, , , e</v>
      </c>
      <c r="F34" s="1" t="str">
        <f t="shared" si="169"/>
        <v>1, 1, 0.075, 0.001</v>
      </c>
      <c r="G34" s="1" t="str">
        <f t="shared" si="170"/>
        <v>0.26, 5, 1, 1</v>
      </c>
      <c r="H34" s="1" t="str">
        <f t="shared" si="171"/>
        <v>0.86, 5, 1, 1</v>
      </c>
      <c r="I34" s="3" t="s">
        <v>10</v>
      </c>
      <c r="K34" s="4" t="str">
        <f t="shared" si="172"/>
        <v/>
      </c>
      <c r="L34">
        <v>1</v>
      </c>
      <c r="M34">
        <v>0.26000000000000006</v>
      </c>
      <c r="N34">
        <v>0.8600000000000001</v>
      </c>
      <c r="O34" s="3" t="s">
        <v>9</v>
      </c>
      <c r="Q34" s="4" t="str">
        <f t="shared" si="173"/>
        <v/>
      </c>
      <c r="R34">
        <v>1</v>
      </c>
      <c r="S34">
        <v>5</v>
      </c>
      <c r="T34">
        <v>5</v>
      </c>
      <c r="U34" s="3" t="s">
        <v>12</v>
      </c>
      <c r="W34" s="4" t="str">
        <f t="shared" si="174"/>
        <v/>
      </c>
      <c r="X34">
        <v>7.4999999999999997E-2</v>
      </c>
      <c r="Y34">
        <v>1</v>
      </c>
      <c r="Z34">
        <v>1</v>
      </c>
      <c r="AA34" s="3" t="s">
        <v>13</v>
      </c>
      <c r="AB34" t="s">
        <v>75</v>
      </c>
      <c r="AC34" s="4" t="str">
        <f t="shared" si="175"/>
        <v/>
      </c>
      <c r="AD34">
        <v>1E-3</v>
      </c>
      <c r="AE34">
        <v>1</v>
      </c>
      <c r="AF34">
        <v>1</v>
      </c>
      <c r="AG34" s="3"/>
      <c r="AI34" s="4" t="str">
        <f t="shared" si="176"/>
        <v/>
      </c>
      <c r="AM34" s="3"/>
      <c r="AO34" s="4" t="str">
        <f t="shared" si="177"/>
        <v/>
      </c>
      <c r="AS34" s="3"/>
      <c r="AU34" s="4" t="str">
        <f t="shared" si="178"/>
        <v/>
      </c>
      <c r="AY34" s="3"/>
      <c r="BA34" s="4" t="str">
        <f t="shared" si="179"/>
        <v/>
      </c>
      <c r="BE34" s="3"/>
      <c r="BG34" s="4" t="str">
        <f t="shared" si="180"/>
        <v/>
      </c>
    </row>
    <row r="35" spans="1:59">
      <c r="A35" t="str">
        <f t="shared" si="181"/>
        <v>c5000</v>
      </c>
      <c r="B35" t="s">
        <v>168</v>
      </c>
      <c r="C35" t="str">
        <f t="shared" si="166"/>
        <v>Gold, Exp, Heart, LevelPack</v>
      </c>
      <c r="D35" s="1" t="str">
        <f t="shared" ca="1" si="167"/>
        <v>2, 1, 4, 3</v>
      </c>
      <c r="E35" s="1" t="str">
        <f t="shared" si="168"/>
        <v xml:space="preserve">, , , </v>
      </c>
      <c r="F35" s="1" t="str">
        <f t="shared" si="169"/>
        <v>1, 1, 1, 1</v>
      </c>
      <c r="G35" s="1" t="str">
        <f t="shared" si="170"/>
        <v>0.015, 100, 2, 1</v>
      </c>
      <c r="H35" s="1" t="str">
        <f t="shared" si="171"/>
        <v>0.145, 100, 2, 1</v>
      </c>
      <c r="I35" s="3" t="s">
        <v>10</v>
      </c>
      <c r="K35" s="4" t="str">
        <f t="shared" si="172"/>
        <v/>
      </c>
      <c r="L35">
        <v>1</v>
      </c>
      <c r="M35">
        <v>1.4999999999999999E-2</v>
      </c>
      <c r="N35">
        <v>0.14499999999999999</v>
      </c>
      <c r="O35" s="3" t="s">
        <v>9</v>
      </c>
      <c r="Q35" s="4" t="str">
        <f t="shared" si="17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7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75"/>
        <v/>
      </c>
      <c r="AD35">
        <v>1</v>
      </c>
      <c r="AE35">
        <v>1</v>
      </c>
      <c r="AF35">
        <v>1</v>
      </c>
      <c r="AG35" s="3"/>
      <c r="AI35" s="4" t="str">
        <f t="shared" si="176"/>
        <v/>
      </c>
      <c r="AM35" s="3"/>
      <c r="AO35" s="4" t="str">
        <f t="shared" si="177"/>
        <v/>
      </c>
      <c r="AS35" s="3"/>
      <c r="AU35" s="4" t="str">
        <f t="shared" si="178"/>
        <v/>
      </c>
      <c r="AY35" s="3"/>
      <c r="BA35" s="4" t="str">
        <f t="shared" si="179"/>
        <v/>
      </c>
      <c r="BE35" s="3"/>
      <c r="BG35" s="4" t="str">
        <f t="shared" si="180"/>
        <v/>
      </c>
    </row>
    <row r="36" spans="1:59">
      <c r="A36" t="str">
        <f t="shared" si="181"/>
        <v>c5001</v>
      </c>
      <c r="C36" t="str">
        <f t="shared" si="166"/>
        <v>Gold, Exp, Heart, LevelPack, Seal, Seal</v>
      </c>
      <c r="D36" s="1" t="str">
        <f t="shared" ca="1" si="167"/>
        <v>2, 1, 4, 3, 7, 7</v>
      </c>
      <c r="E36" s="1" t="str">
        <f t="shared" si="168"/>
        <v xml:space="preserve">, , , , , </v>
      </c>
      <c r="F36" s="1" t="str">
        <f t="shared" si="169"/>
        <v>1, 1, 1, 1, 0.7, 0.1</v>
      </c>
      <c r="G36" s="1" t="str">
        <f t="shared" si="170"/>
        <v>0.05, 100, 2, 1, 1, 1</v>
      </c>
      <c r="H36" s="1" t="str">
        <f t="shared" si="171"/>
        <v>0.65, 100, 2, 1, 1, 1</v>
      </c>
      <c r="I36" s="3" t="s">
        <v>10</v>
      </c>
      <c r="K36" s="4" t="str">
        <f t="shared" si="172"/>
        <v/>
      </c>
      <c r="L36">
        <v>1</v>
      </c>
      <c r="M36">
        <v>4.9999999999999989E-2</v>
      </c>
      <c r="N36">
        <v>0.64999999999999991</v>
      </c>
      <c r="O36" s="3" t="s">
        <v>9</v>
      </c>
      <c r="Q36" s="4" t="str">
        <f t="shared" si="17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7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si="175"/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si="176"/>
        <v/>
      </c>
      <c r="AJ36">
        <v>0.7</v>
      </c>
      <c r="AK36">
        <v>1</v>
      </c>
      <c r="AL36">
        <v>1</v>
      </c>
      <c r="AM36" s="3" t="s">
        <v>67</v>
      </c>
      <c r="AO36" s="4" t="str">
        <f t="shared" si="177"/>
        <v/>
      </c>
      <c r="AP36">
        <v>0.1</v>
      </c>
      <c r="AQ36">
        <v>1</v>
      </c>
      <c r="AR36">
        <v>1</v>
      </c>
      <c r="AS36" s="3"/>
      <c r="AU36" s="4" t="str">
        <f t="shared" si="178"/>
        <v/>
      </c>
      <c r="AY36" s="3"/>
      <c r="BA36" s="4" t="str">
        <f t="shared" si="179"/>
        <v/>
      </c>
      <c r="BE36" s="3"/>
      <c r="BG36" s="4" t="str">
        <f t="shared" si="180"/>
        <v/>
      </c>
    </row>
    <row r="37" spans="1:59">
      <c r="A37" t="str">
        <f t="shared" si="181"/>
        <v>c5002</v>
      </c>
      <c r="C37" t="str">
        <f t="shared" si="166"/>
        <v>Gold, Exp, Heart, LevelPack, Seal, Seal, Gacha, Gacha</v>
      </c>
      <c r="D37" s="1" t="str">
        <f t="shared" ca="1" si="167"/>
        <v>2, 1, 4, 3, 7, 7, 5, 5</v>
      </c>
      <c r="E37" s="1" t="str">
        <f t="shared" si="168"/>
        <v>, , , , , , e, e</v>
      </c>
      <c r="F37" s="1" t="str">
        <f t="shared" si="169"/>
        <v>1, 1, 1, 1, 0.7, 0.1, 0.25, 0.025</v>
      </c>
      <c r="G37" s="1" t="str">
        <f t="shared" si="170"/>
        <v>0.085, 100, 2, 1, 1, 1, 1, 1</v>
      </c>
      <c r="H37" s="1" t="str">
        <f t="shared" si="171"/>
        <v>0.685, 100, 2, 1, 1, 1, 1, 1</v>
      </c>
      <c r="I37" s="3" t="s">
        <v>10</v>
      </c>
      <c r="K37" s="4" t="str">
        <f t="shared" si="172"/>
        <v/>
      </c>
      <c r="L37">
        <v>1</v>
      </c>
      <c r="M37">
        <v>8.500000000000002E-2</v>
      </c>
      <c r="N37">
        <v>0.68500000000000005</v>
      </c>
      <c r="O37" s="3" t="s">
        <v>9</v>
      </c>
      <c r="Q37" s="4" t="str">
        <f t="shared" si="173"/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si="174"/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175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176"/>
        <v/>
      </c>
      <c r="AJ37">
        <v>0.7</v>
      </c>
      <c r="AK37">
        <v>1</v>
      </c>
      <c r="AL37">
        <v>1</v>
      </c>
      <c r="AM37" s="3" t="s">
        <v>67</v>
      </c>
      <c r="AO37" s="4" t="str">
        <f t="shared" si="177"/>
        <v/>
      </c>
      <c r="AP37">
        <v>0.1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178"/>
        <v/>
      </c>
      <c r="AV37">
        <v>0.25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79"/>
        <v/>
      </c>
      <c r="BB37">
        <v>2.5000000000000001E-2</v>
      </c>
      <c r="BC37">
        <v>1</v>
      </c>
      <c r="BD37">
        <v>1</v>
      </c>
      <c r="BE37" s="3"/>
      <c r="BG37" s="4" t="str">
        <f t="shared" si="180"/>
        <v/>
      </c>
    </row>
    <row r="38" spans="1:59">
      <c r="A38" t="str">
        <f t="shared" si="181"/>
        <v>c5003</v>
      </c>
      <c r="C38" t="str">
        <f t="shared" si="166"/>
        <v>Gold, Exp, Heart, LevelPack, Seal, Seal, Gacha, Gacha</v>
      </c>
      <c r="D38" s="1" t="str">
        <f t="shared" ca="1" si="167"/>
        <v>2, 1, 4, 3, 7, 7, 5, 5</v>
      </c>
      <c r="E38" s="1" t="str">
        <f t="shared" si="168"/>
        <v>, , , , , , e, e</v>
      </c>
      <c r="F38" s="1" t="str">
        <f t="shared" si="169"/>
        <v>1, 1, 1, 1, 0.7, 0.1, 0.25, 0.025</v>
      </c>
      <c r="G38" s="1" t="str">
        <f t="shared" si="170"/>
        <v>0.12, 100, 2, 1, 1, 1, 1, 1</v>
      </c>
      <c r="H38" s="1" t="str">
        <f t="shared" si="171"/>
        <v>0.72, 100, 2, 1, 1, 1, 1, 1</v>
      </c>
      <c r="I38" s="3" t="s">
        <v>10</v>
      </c>
      <c r="K38" s="4" t="str">
        <f t="shared" si="172"/>
        <v/>
      </c>
      <c r="L38">
        <v>1</v>
      </c>
      <c r="M38">
        <v>0.12</v>
      </c>
      <c r="N38">
        <v>0.72</v>
      </c>
      <c r="O38" s="3" t="s">
        <v>9</v>
      </c>
      <c r="Q38" s="4" t="str">
        <f t="shared" si="173"/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si="174"/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175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176"/>
        <v/>
      </c>
      <c r="AJ38">
        <v>0.7</v>
      </c>
      <c r="AK38">
        <v>1</v>
      </c>
      <c r="AL38">
        <v>1</v>
      </c>
      <c r="AM38" s="3" t="s">
        <v>67</v>
      </c>
      <c r="AO38" s="4" t="str">
        <f t="shared" si="177"/>
        <v/>
      </c>
      <c r="AP38">
        <v>0.1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178"/>
        <v/>
      </c>
      <c r="AV38">
        <v>0.25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79"/>
        <v/>
      </c>
      <c r="BB38">
        <v>2.5000000000000001E-2</v>
      </c>
      <c r="BC38">
        <v>1</v>
      </c>
      <c r="BD38">
        <v>1</v>
      </c>
      <c r="BE38" s="3"/>
      <c r="BG38" s="4" t="str">
        <f t="shared" si="180"/>
        <v/>
      </c>
    </row>
    <row r="39" spans="1:59">
      <c r="A39" t="str">
        <f t="shared" si="181"/>
        <v>c5004</v>
      </c>
      <c r="C39" t="str">
        <f t="shared" si="166"/>
        <v>Gold, Exp, Heart, LevelPack, Seal, Seal, Gacha, Gacha</v>
      </c>
      <c r="D39" s="1" t="str">
        <f t="shared" ca="1" si="167"/>
        <v>2, 1, 4, 3, 7, 7, 5, 5</v>
      </c>
      <c r="E39" s="1" t="str">
        <f t="shared" si="168"/>
        <v>, , , , , , e, e</v>
      </c>
      <c r="F39" s="1" t="str">
        <f t="shared" si="169"/>
        <v>1, 1, 1, 1, 0.7, 0.1, 0.25, 0.025</v>
      </c>
      <c r="G39" s="1" t="str">
        <f t="shared" si="170"/>
        <v>0.155, 100, 2, 1, 1, 1, 1, 1</v>
      </c>
      <c r="H39" s="1" t="str">
        <f t="shared" si="171"/>
        <v>0.755, 100, 2, 1, 1, 1, 1, 1</v>
      </c>
      <c r="I39" s="3" t="s">
        <v>10</v>
      </c>
      <c r="K39" s="4" t="str">
        <f t="shared" si="172"/>
        <v/>
      </c>
      <c r="L39">
        <v>1</v>
      </c>
      <c r="M39">
        <v>0.15500000000000003</v>
      </c>
      <c r="N39">
        <v>0.755</v>
      </c>
      <c r="O39" s="3" t="s">
        <v>9</v>
      </c>
      <c r="Q39" s="4" t="str">
        <f t="shared" si="173"/>
        <v/>
      </c>
      <c r="R39">
        <v>1</v>
      </c>
      <c r="S39">
        <v>100</v>
      </c>
      <c r="T39">
        <v>100</v>
      </c>
      <c r="U39" s="3" t="s">
        <v>12</v>
      </c>
      <c r="W39" s="4" t="str">
        <f t="shared" si="174"/>
        <v/>
      </c>
      <c r="X39">
        <v>1</v>
      </c>
      <c r="Y39">
        <v>2</v>
      </c>
      <c r="Z39">
        <v>2</v>
      </c>
      <c r="AA39" s="3" t="s">
        <v>63</v>
      </c>
      <c r="AC39" s="4" t="str">
        <f t="shared" si="175"/>
        <v/>
      </c>
      <c r="AD39">
        <v>1</v>
      </c>
      <c r="AE39">
        <v>1</v>
      </c>
      <c r="AF39">
        <v>1</v>
      </c>
      <c r="AG39" s="3" t="s">
        <v>67</v>
      </c>
      <c r="AI39" s="4" t="str">
        <f t="shared" si="176"/>
        <v/>
      </c>
      <c r="AJ39">
        <v>0.7</v>
      </c>
      <c r="AK39">
        <v>1</v>
      </c>
      <c r="AL39">
        <v>1</v>
      </c>
      <c r="AM39" s="3" t="s">
        <v>67</v>
      </c>
      <c r="AO39" s="4" t="str">
        <f t="shared" si="177"/>
        <v/>
      </c>
      <c r="AP39">
        <v>0.1</v>
      </c>
      <c r="AQ39">
        <v>1</v>
      </c>
      <c r="AR39">
        <v>1</v>
      </c>
      <c r="AS39" s="3" t="s">
        <v>13</v>
      </c>
      <c r="AT39" t="s">
        <v>75</v>
      </c>
      <c r="AU39" s="4" t="str">
        <f t="shared" si="178"/>
        <v/>
      </c>
      <c r="AV39">
        <v>0.25</v>
      </c>
      <c r="AW39">
        <v>1</v>
      </c>
      <c r="AX39">
        <v>1</v>
      </c>
      <c r="AY39" s="3" t="s">
        <v>13</v>
      </c>
      <c r="AZ39" t="s">
        <v>76</v>
      </c>
      <c r="BA39" s="4" t="str">
        <f t="shared" si="179"/>
        <v/>
      </c>
      <c r="BB39">
        <v>2.5000000000000001E-2</v>
      </c>
      <c r="BC39">
        <v>1</v>
      </c>
      <c r="BD39">
        <v>1</v>
      </c>
      <c r="BE39" s="3"/>
      <c r="BG39" s="4" t="str">
        <f t="shared" si="180"/>
        <v/>
      </c>
    </row>
    <row r="40" spans="1:59">
      <c r="A40" t="str">
        <f t="shared" si="181"/>
        <v>c5005</v>
      </c>
      <c r="C40" t="str">
        <f t="shared" si="166"/>
        <v>Gold, Exp, Heart, LevelPack, Seal, Seal, Gacha, Gacha</v>
      </c>
      <c r="D40" s="1" t="str">
        <f t="shared" ca="1" si="167"/>
        <v>2, 1, 4, 3, 7, 7, 5, 5</v>
      </c>
      <c r="E40" s="1" t="str">
        <f t="shared" si="168"/>
        <v>, , , , , , e, e</v>
      </c>
      <c r="F40" s="1" t="str">
        <f t="shared" si="169"/>
        <v>1, 1, 1, 1, 0.7, 0.1, 0.25, 0.025</v>
      </c>
      <c r="G40" s="1" t="str">
        <f t="shared" si="170"/>
        <v>0.19, 100, 2, 1, 1, 1, 1, 1</v>
      </c>
      <c r="H40" s="1" t="str">
        <f t="shared" si="171"/>
        <v>0.79, 100, 2, 1, 1, 1, 1, 1</v>
      </c>
      <c r="I40" s="3" t="s">
        <v>10</v>
      </c>
      <c r="K40" s="4" t="str">
        <f t="shared" si="172"/>
        <v/>
      </c>
      <c r="L40">
        <v>1</v>
      </c>
      <c r="M40">
        <v>0.19</v>
      </c>
      <c r="N40">
        <v>0.79</v>
      </c>
      <c r="O40" s="3" t="s">
        <v>9</v>
      </c>
      <c r="Q40" s="4" t="str">
        <f t="shared" si="173"/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si="174"/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175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176"/>
        <v/>
      </c>
      <c r="AJ40">
        <v>0.7</v>
      </c>
      <c r="AK40">
        <v>1</v>
      </c>
      <c r="AL40">
        <v>1</v>
      </c>
      <c r="AM40" s="3" t="s">
        <v>67</v>
      </c>
      <c r="AO40" s="4" t="str">
        <f t="shared" si="177"/>
        <v/>
      </c>
      <c r="AP40">
        <v>0.1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178"/>
        <v/>
      </c>
      <c r="AV40">
        <v>0.25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79"/>
        <v/>
      </c>
      <c r="BB40">
        <v>2.5000000000000001E-2</v>
      </c>
      <c r="BC40">
        <v>1</v>
      </c>
      <c r="BD40">
        <v>1</v>
      </c>
      <c r="BE40" s="3"/>
      <c r="BG40" s="4" t="str">
        <f t="shared" si="180"/>
        <v/>
      </c>
    </row>
    <row r="41" spans="1:59">
      <c r="A41" t="str">
        <f t="shared" si="181"/>
        <v>c5006</v>
      </c>
      <c r="C41" t="str">
        <f t="shared" si="166"/>
        <v>Gold, Exp, Heart, LevelPack, Seal, Seal, Gacha, Gacha</v>
      </c>
      <c r="D41" s="1" t="str">
        <f t="shared" ca="1" si="167"/>
        <v>2, 1, 4, 3, 7, 7, 5, 5</v>
      </c>
      <c r="E41" s="1" t="str">
        <f t="shared" si="168"/>
        <v>, , , , , , e, e</v>
      </c>
      <c r="F41" s="1" t="str">
        <f t="shared" si="169"/>
        <v>1, 1, 1, 1, 0.7, 0.1, 0.25, 0.025</v>
      </c>
      <c r="G41" s="1" t="str">
        <f t="shared" si="170"/>
        <v>0.225, 100, 2, 1, 1, 1, 1, 1</v>
      </c>
      <c r="H41" s="1" t="str">
        <f t="shared" si="171"/>
        <v>0.825, 100, 2, 1, 1, 1, 1, 1</v>
      </c>
      <c r="I41" s="3" t="s">
        <v>10</v>
      </c>
      <c r="K41" s="4" t="str">
        <f t="shared" si="172"/>
        <v/>
      </c>
      <c r="L41">
        <v>1</v>
      </c>
      <c r="M41">
        <v>0.22500000000000003</v>
      </c>
      <c r="N41">
        <v>0.82499999999999996</v>
      </c>
      <c r="O41" s="3" t="s">
        <v>9</v>
      </c>
      <c r="Q41" s="4" t="str">
        <f t="shared" si="173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74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175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176"/>
        <v/>
      </c>
      <c r="AJ41">
        <v>0.7</v>
      </c>
      <c r="AK41">
        <v>1</v>
      </c>
      <c r="AL41">
        <v>1</v>
      </c>
      <c r="AM41" s="3" t="s">
        <v>67</v>
      </c>
      <c r="AO41" s="4" t="str">
        <f t="shared" si="177"/>
        <v/>
      </c>
      <c r="AP41">
        <v>0.1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178"/>
        <v/>
      </c>
      <c r="AV41">
        <v>0.25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79"/>
        <v/>
      </c>
      <c r="BB41">
        <v>2.5000000000000001E-2</v>
      </c>
      <c r="BC41">
        <v>1</v>
      </c>
      <c r="BD41">
        <v>1</v>
      </c>
      <c r="BE41" s="3"/>
      <c r="BG41" s="4" t="str">
        <f t="shared" si="180"/>
        <v/>
      </c>
    </row>
    <row r="42" spans="1:59">
      <c r="A42" t="str">
        <f t="shared" si="181"/>
        <v>c5007</v>
      </c>
      <c r="C42" t="str">
        <f t="shared" si="166"/>
        <v>Gold, Exp, Heart, LevelPack, Seal, Seal, Gacha, Gacha</v>
      </c>
      <c r="D42" s="1" t="str">
        <f t="shared" ca="1" si="167"/>
        <v>2, 1, 4, 3, 7, 7, 5, 5</v>
      </c>
      <c r="E42" s="1" t="str">
        <f t="shared" si="168"/>
        <v>, , , , , , e, e</v>
      </c>
      <c r="F42" s="1" t="str">
        <f t="shared" si="169"/>
        <v>1, 1, 1, 1, 0.7, 0.1, 0.25, 0.025</v>
      </c>
      <c r="G42" s="1" t="str">
        <f t="shared" si="170"/>
        <v>0.26, 100, 2, 1, 1, 1, 1, 1</v>
      </c>
      <c r="H42" s="1" t="str">
        <f t="shared" si="171"/>
        <v>0.86, 100, 2, 1, 1, 1, 1, 1</v>
      </c>
      <c r="I42" s="3" t="s">
        <v>10</v>
      </c>
      <c r="K42" s="4" t="str">
        <f t="shared" si="172"/>
        <v/>
      </c>
      <c r="L42">
        <v>1</v>
      </c>
      <c r="M42">
        <v>0.26000000000000006</v>
      </c>
      <c r="N42">
        <v>0.8600000000000001</v>
      </c>
      <c r="O42" s="3" t="s">
        <v>9</v>
      </c>
      <c r="Q42" s="4" t="str">
        <f t="shared" si="173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74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175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176"/>
        <v/>
      </c>
      <c r="AJ42">
        <v>0.7</v>
      </c>
      <c r="AK42">
        <v>1</v>
      </c>
      <c r="AL42">
        <v>1</v>
      </c>
      <c r="AM42" s="3" t="s">
        <v>67</v>
      </c>
      <c r="AO42" s="4" t="str">
        <f t="shared" si="177"/>
        <v/>
      </c>
      <c r="AP42">
        <v>0.1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178"/>
        <v/>
      </c>
      <c r="AV42">
        <v>0.25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79"/>
        <v/>
      </c>
      <c r="BB42">
        <v>2.5000000000000001E-2</v>
      </c>
      <c r="BC42">
        <v>1</v>
      </c>
      <c r="BD42">
        <v>1</v>
      </c>
      <c r="BE42" s="3"/>
      <c r="BG42" s="4" t="str">
        <f t="shared" si="180"/>
        <v/>
      </c>
    </row>
    <row r="43" spans="1:59">
      <c r="A43" t="str">
        <f t="shared" si="181"/>
        <v>c6000</v>
      </c>
      <c r="B43" t="s">
        <v>169</v>
      </c>
      <c r="C43" t="str">
        <f t="shared" si="166"/>
        <v>Gold</v>
      </c>
      <c r="D43" s="1" t="str">
        <f t="shared" ca="1" si="167"/>
        <v>2</v>
      </c>
      <c r="E43" s="1" t="str">
        <f t="shared" si="168"/>
        <v/>
      </c>
      <c r="F43" s="1" t="str">
        <f t="shared" si="169"/>
        <v>1</v>
      </c>
      <c r="G43" s="1" t="str">
        <f t="shared" si="170"/>
        <v>0.015</v>
      </c>
      <c r="H43" s="1" t="str">
        <f t="shared" si="171"/>
        <v>0.145</v>
      </c>
      <c r="I43" s="3" t="s">
        <v>10</v>
      </c>
      <c r="K43" s="4" t="str">
        <f t="shared" si="172"/>
        <v/>
      </c>
      <c r="L43">
        <v>1</v>
      </c>
      <c r="M43">
        <v>1.4999999999999999E-2</v>
      </c>
      <c r="N43">
        <v>0.14499999999999999</v>
      </c>
      <c r="O43" s="3"/>
      <c r="Q43" s="4" t="str">
        <f t="shared" si="173"/>
        <v/>
      </c>
      <c r="U43" s="3"/>
      <c r="W43" s="4" t="str">
        <f t="shared" si="174"/>
        <v/>
      </c>
      <c r="AA43" s="3"/>
      <c r="AC43" s="4" t="str">
        <f t="shared" si="175"/>
        <v/>
      </c>
      <c r="AG43" s="3"/>
      <c r="AI43" s="4" t="str">
        <f t="shared" si="176"/>
        <v/>
      </c>
      <c r="AM43" s="3"/>
      <c r="AO43" s="4" t="str">
        <f t="shared" si="177"/>
        <v/>
      </c>
      <c r="AS43" s="3"/>
      <c r="AU43" s="4" t="str">
        <f t="shared" si="178"/>
        <v/>
      </c>
      <c r="BA43" s="4" t="str">
        <f t="shared" si="179"/>
        <v/>
      </c>
      <c r="BE43" s="3"/>
      <c r="BG43" s="4" t="str">
        <f t="shared" si="180"/>
        <v/>
      </c>
    </row>
    <row r="44" spans="1:59">
      <c r="A44" t="str">
        <f t="shared" si="181"/>
        <v>c6001</v>
      </c>
      <c r="C44" t="str">
        <f t="shared" si="166"/>
        <v>Gold, Seal, Seal</v>
      </c>
      <c r="D44" s="1" t="str">
        <f t="shared" ca="1" si="167"/>
        <v>2, 7, 7</v>
      </c>
      <c r="E44" s="1" t="str">
        <f t="shared" si="168"/>
        <v xml:space="preserve">, , </v>
      </c>
      <c r="F44" s="1" t="str">
        <f t="shared" si="169"/>
        <v>1, 0.7, 0.1</v>
      </c>
      <c r="G44" s="1" t="str">
        <f t="shared" si="170"/>
        <v>0.05, 1, 1</v>
      </c>
      <c r="H44" s="1" t="str">
        <f t="shared" si="171"/>
        <v>0.65, 1, 1</v>
      </c>
      <c r="I44" s="3" t="s">
        <v>10</v>
      </c>
      <c r="K44" s="4" t="str">
        <f t="shared" si="172"/>
        <v/>
      </c>
      <c r="L44">
        <v>1</v>
      </c>
      <c r="M44">
        <v>4.9999999999999989E-2</v>
      </c>
      <c r="N44">
        <v>0.64999999999999991</v>
      </c>
      <c r="O44" s="3" t="s">
        <v>67</v>
      </c>
      <c r="Q44" s="4" t="str">
        <f t="shared" si="173"/>
        <v/>
      </c>
      <c r="R44">
        <v>0.7</v>
      </c>
      <c r="S44">
        <v>1</v>
      </c>
      <c r="T44">
        <v>1</v>
      </c>
      <c r="U44" s="3" t="s">
        <v>67</v>
      </c>
      <c r="W44" s="4" t="str">
        <f t="shared" si="174"/>
        <v/>
      </c>
      <c r="X44">
        <v>0.1</v>
      </c>
      <c r="Y44">
        <v>1</v>
      </c>
      <c r="Z44">
        <v>1</v>
      </c>
      <c r="AA44" s="3"/>
      <c r="AC44" s="4" t="str">
        <f t="shared" si="175"/>
        <v/>
      </c>
      <c r="AG44" s="3"/>
      <c r="AI44" s="4" t="str">
        <f t="shared" si="176"/>
        <v/>
      </c>
      <c r="AM44" s="3"/>
      <c r="AO44" s="4" t="str">
        <f t="shared" si="177"/>
        <v/>
      </c>
      <c r="AS44" s="3"/>
      <c r="AU44" s="4" t="str">
        <f t="shared" si="178"/>
        <v/>
      </c>
      <c r="BA44" s="4" t="str">
        <f t="shared" si="179"/>
        <v/>
      </c>
      <c r="BE44" s="3"/>
      <c r="BG44" s="4" t="str">
        <f t="shared" si="180"/>
        <v/>
      </c>
    </row>
    <row r="45" spans="1:59">
      <c r="A45" t="str">
        <f t="shared" si="181"/>
        <v>c6002</v>
      </c>
      <c r="C45" t="str">
        <f t="shared" si="166"/>
        <v>Gold, Seal, Seal, Gacha, Gacha, Gacha</v>
      </c>
      <c r="D45" s="1" t="str">
        <f t="shared" ca="1" si="167"/>
        <v>2, 7, 7, 5, 5, 5</v>
      </c>
      <c r="E45" s="1" t="str">
        <f t="shared" si="168"/>
        <v>, , , e, e, e</v>
      </c>
      <c r="F45" s="1" t="str">
        <f t="shared" si="169"/>
        <v>1, 0.7, 0.1, 0.5, 0.1, 0.05</v>
      </c>
      <c r="G45" s="1" t="str">
        <f t="shared" si="170"/>
        <v>0.085, 1, 1, 1, 1, 1</v>
      </c>
      <c r="H45" s="1" t="str">
        <f t="shared" si="171"/>
        <v>0.685, 1, 1, 1, 1, 1</v>
      </c>
      <c r="I45" s="3" t="s">
        <v>10</v>
      </c>
      <c r="K45" s="4" t="str">
        <f t="shared" si="172"/>
        <v/>
      </c>
      <c r="L45">
        <v>1</v>
      </c>
      <c r="M45">
        <v>8.500000000000002E-2</v>
      </c>
      <c r="N45">
        <v>0.68500000000000005</v>
      </c>
      <c r="O45" s="3" t="s">
        <v>67</v>
      </c>
      <c r="Q45" s="4" t="str">
        <f t="shared" si="173"/>
        <v/>
      </c>
      <c r="R45">
        <v>0.7</v>
      </c>
      <c r="S45">
        <v>1</v>
      </c>
      <c r="T45">
        <v>1</v>
      </c>
      <c r="U45" s="3" t="s">
        <v>67</v>
      </c>
      <c r="W45" s="4" t="str">
        <f t="shared" si="174"/>
        <v/>
      </c>
      <c r="X45">
        <v>0.1</v>
      </c>
      <c r="Y45">
        <v>1</v>
      </c>
      <c r="Z45">
        <v>1</v>
      </c>
      <c r="AA45" s="3" t="s">
        <v>13</v>
      </c>
      <c r="AB45" t="s">
        <v>75</v>
      </c>
      <c r="AC45" s="4" t="str">
        <f t="shared" si="175"/>
        <v/>
      </c>
      <c r="AD45">
        <v>0.5</v>
      </c>
      <c r="AE45">
        <v>1</v>
      </c>
      <c r="AF45">
        <v>1</v>
      </c>
      <c r="AG45" s="3" t="s">
        <v>13</v>
      </c>
      <c r="AH45" t="s">
        <v>75</v>
      </c>
      <c r="AI45" s="4" t="str">
        <f t="shared" si="176"/>
        <v/>
      </c>
      <c r="AJ45">
        <v>0.1</v>
      </c>
      <c r="AK45">
        <v>1</v>
      </c>
      <c r="AL45">
        <v>1</v>
      </c>
      <c r="AM45" s="3" t="s">
        <v>13</v>
      </c>
      <c r="AN45" t="s">
        <v>75</v>
      </c>
      <c r="AO45" s="4" t="str">
        <f t="shared" si="177"/>
        <v/>
      </c>
      <c r="AP45">
        <v>0.05</v>
      </c>
      <c r="AQ45">
        <v>1</v>
      </c>
      <c r="AR45">
        <v>1</v>
      </c>
      <c r="AS45" s="3"/>
      <c r="AU45" s="4" t="str">
        <f t="shared" si="178"/>
        <v/>
      </c>
      <c r="BA45" s="4" t="str">
        <f t="shared" si="179"/>
        <v/>
      </c>
      <c r="BE45" s="3"/>
      <c r="BG45" s="4" t="str">
        <f t="shared" si="180"/>
        <v/>
      </c>
    </row>
    <row r="46" spans="1:59">
      <c r="A46" t="str">
        <f t="shared" si="181"/>
        <v>c6003</v>
      </c>
      <c r="C46" t="str">
        <f t="shared" si="166"/>
        <v>Gold, Seal, Seal, Gacha, Gacha, Gacha</v>
      </c>
      <c r="D46" s="1" t="str">
        <f t="shared" ca="1" si="167"/>
        <v>2, 7, 7, 5, 5, 5</v>
      </c>
      <c r="E46" s="1" t="str">
        <f t="shared" si="168"/>
        <v>, , , e, e, e</v>
      </c>
      <c r="F46" s="1" t="str">
        <f t="shared" si="169"/>
        <v>1, 0.7, 0.1, 0.5, 0.1, 0.05</v>
      </c>
      <c r="G46" s="1" t="str">
        <f t="shared" si="170"/>
        <v>0.12, 1, 1, 1, 1, 1</v>
      </c>
      <c r="H46" s="1" t="str">
        <f t="shared" si="171"/>
        <v>0.72, 1, 1, 1, 1, 1</v>
      </c>
      <c r="I46" s="3" t="s">
        <v>10</v>
      </c>
      <c r="K46" s="4" t="str">
        <f t="shared" si="172"/>
        <v/>
      </c>
      <c r="L46">
        <v>1</v>
      </c>
      <c r="M46">
        <v>0.12</v>
      </c>
      <c r="N46">
        <v>0.72</v>
      </c>
      <c r="O46" s="3" t="s">
        <v>67</v>
      </c>
      <c r="Q46" s="4" t="str">
        <f t="shared" si="173"/>
        <v/>
      </c>
      <c r="R46">
        <v>0.7</v>
      </c>
      <c r="S46">
        <v>1</v>
      </c>
      <c r="T46">
        <v>1</v>
      </c>
      <c r="U46" s="3" t="s">
        <v>67</v>
      </c>
      <c r="W46" s="4" t="str">
        <f t="shared" si="174"/>
        <v/>
      </c>
      <c r="X46">
        <v>0.1</v>
      </c>
      <c r="Y46">
        <v>1</v>
      </c>
      <c r="Z46">
        <v>1</v>
      </c>
      <c r="AA46" s="3" t="s">
        <v>13</v>
      </c>
      <c r="AB46" t="s">
        <v>75</v>
      </c>
      <c r="AC46" s="4" t="str">
        <f t="shared" si="175"/>
        <v/>
      </c>
      <c r="AD46">
        <v>0.5</v>
      </c>
      <c r="AE46">
        <v>1</v>
      </c>
      <c r="AF46">
        <v>1</v>
      </c>
      <c r="AG46" s="3" t="s">
        <v>13</v>
      </c>
      <c r="AH46" t="s">
        <v>75</v>
      </c>
      <c r="AI46" s="4" t="str">
        <f t="shared" si="176"/>
        <v/>
      </c>
      <c r="AJ46">
        <v>0.1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si="177"/>
        <v/>
      </c>
      <c r="AP46">
        <v>0.05</v>
      </c>
      <c r="AQ46">
        <v>1</v>
      </c>
      <c r="AR46">
        <v>1</v>
      </c>
      <c r="AS46" s="3"/>
      <c r="AU46" s="4" t="str">
        <f t="shared" si="178"/>
        <v/>
      </c>
      <c r="BA46" s="4" t="str">
        <f t="shared" si="179"/>
        <v/>
      </c>
      <c r="BE46" s="3"/>
      <c r="BG46" s="4" t="str">
        <f t="shared" si="180"/>
        <v/>
      </c>
    </row>
    <row r="47" spans="1:59">
      <c r="A47" t="str">
        <f t="shared" si="181"/>
        <v>c6004</v>
      </c>
      <c r="C47" t="str">
        <f t="shared" si="166"/>
        <v>Gold, Seal, Seal, Gacha, Gacha, Gacha</v>
      </c>
      <c r="D47" s="1" t="str">
        <f t="shared" ca="1" si="167"/>
        <v>2, 7, 7, 5, 5, 5</v>
      </c>
      <c r="E47" s="1" t="str">
        <f t="shared" si="168"/>
        <v>, , , e, e, e</v>
      </c>
      <c r="F47" s="1" t="str">
        <f t="shared" si="169"/>
        <v>1, 0.7, 0.1, 0.5, 0.1, 0.05</v>
      </c>
      <c r="G47" s="1" t="str">
        <f t="shared" si="170"/>
        <v>0.155, 1, 1, 1, 1, 1</v>
      </c>
      <c r="H47" s="1" t="str">
        <f t="shared" si="171"/>
        <v>0.755, 1, 1, 1, 1, 1</v>
      </c>
      <c r="I47" s="3" t="s">
        <v>10</v>
      </c>
      <c r="K47" s="4" t="str">
        <f t="shared" si="172"/>
        <v/>
      </c>
      <c r="L47">
        <v>1</v>
      </c>
      <c r="M47">
        <v>0.15500000000000003</v>
      </c>
      <c r="N47">
        <v>0.755</v>
      </c>
      <c r="O47" s="3" t="s">
        <v>67</v>
      </c>
      <c r="Q47" s="4" t="str">
        <f t="shared" si="173"/>
        <v/>
      </c>
      <c r="R47">
        <v>0.7</v>
      </c>
      <c r="S47">
        <v>1</v>
      </c>
      <c r="T47">
        <v>1</v>
      </c>
      <c r="U47" s="3" t="s">
        <v>67</v>
      </c>
      <c r="W47" s="4" t="str">
        <f t="shared" si="174"/>
        <v/>
      </c>
      <c r="X47">
        <v>0.1</v>
      </c>
      <c r="Y47">
        <v>1</v>
      </c>
      <c r="Z47">
        <v>1</v>
      </c>
      <c r="AA47" s="3" t="s">
        <v>13</v>
      </c>
      <c r="AB47" t="s">
        <v>75</v>
      </c>
      <c r="AC47" s="4" t="str">
        <f t="shared" si="175"/>
        <v/>
      </c>
      <c r="AD47">
        <v>0.5</v>
      </c>
      <c r="AE47">
        <v>1</v>
      </c>
      <c r="AF47">
        <v>1</v>
      </c>
      <c r="AG47" s="3" t="s">
        <v>13</v>
      </c>
      <c r="AH47" t="s">
        <v>75</v>
      </c>
      <c r="AI47" s="4" t="str">
        <f t="shared" si="176"/>
        <v/>
      </c>
      <c r="AJ47">
        <v>0.1</v>
      </c>
      <c r="AK47">
        <v>1</v>
      </c>
      <c r="AL47">
        <v>1</v>
      </c>
      <c r="AM47" s="3" t="s">
        <v>13</v>
      </c>
      <c r="AN47" t="s">
        <v>75</v>
      </c>
      <c r="AO47" s="4" t="str">
        <f t="shared" si="177"/>
        <v/>
      </c>
      <c r="AP47">
        <v>0.05</v>
      </c>
      <c r="AQ47">
        <v>1</v>
      </c>
      <c r="AR47">
        <v>1</v>
      </c>
      <c r="AS47" s="3"/>
      <c r="AU47" s="4" t="str">
        <f t="shared" si="178"/>
        <v/>
      </c>
      <c r="BA47" s="4" t="str">
        <f t="shared" si="179"/>
        <v/>
      </c>
      <c r="BE47" s="3"/>
      <c r="BG47" s="4" t="str">
        <f t="shared" si="180"/>
        <v/>
      </c>
    </row>
    <row r="48" spans="1:59">
      <c r="A48" t="str">
        <f t="shared" si="181"/>
        <v>c6005</v>
      </c>
      <c r="C48" t="str">
        <f t="shared" si="166"/>
        <v>Gold, Seal, Seal, Gacha, Gacha, Gacha</v>
      </c>
      <c r="D48" s="1" t="str">
        <f t="shared" ca="1" si="167"/>
        <v>2, 7, 7, 5, 5, 5</v>
      </c>
      <c r="E48" s="1" t="str">
        <f t="shared" si="168"/>
        <v>, , , e, e, e</v>
      </c>
      <c r="F48" s="1" t="str">
        <f t="shared" si="169"/>
        <v>1, 0.7, 0.1, 0.5, 0.1, 0.05</v>
      </c>
      <c r="G48" s="1" t="str">
        <f t="shared" si="170"/>
        <v>0.19, 1, 1, 1, 1, 1</v>
      </c>
      <c r="H48" s="1" t="str">
        <f t="shared" si="171"/>
        <v>0.79, 1, 1, 1, 1, 1</v>
      </c>
      <c r="I48" s="3" t="s">
        <v>10</v>
      </c>
      <c r="K48" s="4" t="str">
        <f t="shared" si="172"/>
        <v/>
      </c>
      <c r="L48">
        <v>1</v>
      </c>
      <c r="M48">
        <v>0.19</v>
      </c>
      <c r="N48">
        <v>0.79</v>
      </c>
      <c r="O48" s="3" t="s">
        <v>67</v>
      </c>
      <c r="Q48" s="4" t="str">
        <f t="shared" si="173"/>
        <v/>
      </c>
      <c r="R48">
        <v>0.7</v>
      </c>
      <c r="S48">
        <v>1</v>
      </c>
      <c r="T48">
        <v>1</v>
      </c>
      <c r="U48" s="3" t="s">
        <v>67</v>
      </c>
      <c r="W48" s="4" t="str">
        <f t="shared" si="174"/>
        <v/>
      </c>
      <c r="X48">
        <v>0.1</v>
      </c>
      <c r="Y48">
        <v>1</v>
      </c>
      <c r="Z48">
        <v>1</v>
      </c>
      <c r="AA48" s="3" t="s">
        <v>13</v>
      </c>
      <c r="AB48" t="s">
        <v>75</v>
      </c>
      <c r="AC48" s="4" t="str">
        <f t="shared" si="175"/>
        <v/>
      </c>
      <c r="AD48">
        <v>0.5</v>
      </c>
      <c r="AE48">
        <v>1</v>
      </c>
      <c r="AF48">
        <v>1</v>
      </c>
      <c r="AG48" s="3" t="s">
        <v>13</v>
      </c>
      <c r="AH48" t="s">
        <v>75</v>
      </c>
      <c r="AI48" s="4" t="str">
        <f t="shared" si="176"/>
        <v/>
      </c>
      <c r="AJ48">
        <v>0.1</v>
      </c>
      <c r="AK48">
        <v>1</v>
      </c>
      <c r="AL48">
        <v>1</v>
      </c>
      <c r="AM48" s="3" t="s">
        <v>13</v>
      </c>
      <c r="AN48" t="s">
        <v>75</v>
      </c>
      <c r="AO48" s="4" t="str">
        <f t="shared" si="177"/>
        <v/>
      </c>
      <c r="AP48">
        <v>0.05</v>
      </c>
      <c r="AQ48">
        <v>1</v>
      </c>
      <c r="AR48">
        <v>1</v>
      </c>
      <c r="AS48" s="3"/>
      <c r="AU48" s="4" t="str">
        <f t="shared" si="178"/>
        <v/>
      </c>
      <c r="BA48" s="4" t="str">
        <f t="shared" si="179"/>
        <v/>
      </c>
      <c r="BE48" s="3"/>
      <c r="BG48" s="4" t="str">
        <f t="shared" si="180"/>
        <v/>
      </c>
    </row>
    <row r="49" spans="1:62">
      <c r="A49" t="str">
        <f t="shared" si="181"/>
        <v>c6006</v>
      </c>
      <c r="C49" t="str">
        <f t="shared" si="166"/>
        <v>Gold, Seal, Seal, Gacha, Gacha, Gacha</v>
      </c>
      <c r="D49" s="1" t="str">
        <f t="shared" ca="1" si="167"/>
        <v>2, 7, 7, 5, 5, 5</v>
      </c>
      <c r="E49" s="1" t="str">
        <f t="shared" si="168"/>
        <v>, , , e, e, e</v>
      </c>
      <c r="F49" s="1" t="str">
        <f t="shared" si="169"/>
        <v>1, 0.7, 0.1, 0.5, 0.1, 0.05</v>
      </c>
      <c r="G49" s="1" t="str">
        <f t="shared" si="170"/>
        <v>0.225, 1, 1, 1, 1, 1</v>
      </c>
      <c r="H49" s="1" t="str">
        <f t="shared" si="171"/>
        <v>0.825, 1, 1, 1, 1, 1</v>
      </c>
      <c r="I49" s="3" t="s">
        <v>10</v>
      </c>
      <c r="K49" s="4" t="str">
        <f t="shared" si="172"/>
        <v/>
      </c>
      <c r="L49">
        <v>1</v>
      </c>
      <c r="M49">
        <v>0.22500000000000003</v>
      </c>
      <c r="N49">
        <v>0.82499999999999996</v>
      </c>
      <c r="O49" s="3" t="s">
        <v>67</v>
      </c>
      <c r="Q49" s="4" t="str">
        <f t="shared" si="173"/>
        <v/>
      </c>
      <c r="R49">
        <v>0.7</v>
      </c>
      <c r="S49">
        <v>1</v>
      </c>
      <c r="T49">
        <v>1</v>
      </c>
      <c r="U49" s="3" t="s">
        <v>67</v>
      </c>
      <c r="W49" s="4" t="str">
        <f t="shared" si="174"/>
        <v/>
      </c>
      <c r="X49">
        <v>0.1</v>
      </c>
      <c r="Y49">
        <v>1</v>
      </c>
      <c r="Z49">
        <v>1</v>
      </c>
      <c r="AA49" s="3" t="s">
        <v>13</v>
      </c>
      <c r="AB49" t="s">
        <v>75</v>
      </c>
      <c r="AC49" s="4" t="str">
        <f t="shared" si="175"/>
        <v/>
      </c>
      <c r="AD49">
        <v>0.5</v>
      </c>
      <c r="AE49">
        <v>1</v>
      </c>
      <c r="AF49">
        <v>1</v>
      </c>
      <c r="AG49" s="3" t="s">
        <v>13</v>
      </c>
      <c r="AH49" t="s">
        <v>75</v>
      </c>
      <c r="AI49" s="4" t="str">
        <f t="shared" si="176"/>
        <v/>
      </c>
      <c r="AJ49">
        <v>0.1</v>
      </c>
      <c r="AK49">
        <v>1</v>
      </c>
      <c r="AL49">
        <v>1</v>
      </c>
      <c r="AM49" s="3" t="s">
        <v>13</v>
      </c>
      <c r="AN49" t="s">
        <v>75</v>
      </c>
      <c r="AO49" s="4" t="str">
        <f t="shared" si="177"/>
        <v/>
      </c>
      <c r="AP49">
        <v>0.05</v>
      </c>
      <c r="AQ49">
        <v>1</v>
      </c>
      <c r="AR49">
        <v>1</v>
      </c>
      <c r="AS49" s="3"/>
      <c r="AU49" s="4" t="str">
        <f t="shared" si="178"/>
        <v/>
      </c>
      <c r="BA49" s="4" t="str">
        <f t="shared" si="179"/>
        <v/>
      </c>
      <c r="BE49" s="3"/>
      <c r="BG49" s="4" t="str">
        <f t="shared" si="180"/>
        <v/>
      </c>
    </row>
    <row r="50" spans="1:62">
      <c r="A50" t="str">
        <f t="shared" si="181"/>
        <v>c6007</v>
      </c>
      <c r="C50" t="str">
        <f t="shared" ref="C50" si="182">IF(ISBLANK(I50),"",I50)
&amp;IF(ISBLANK(O50),"",", "&amp;O50)
&amp;IF(ISBLANK(U50),"",", "&amp;U50)
&amp;IF(ISBLANK(AA50),"",", "&amp;AA50)
&amp;IF(ISBLANK(AG50),"",", "&amp;AG50)
&amp;IF(ISBLANK(AM50),"",", "&amp;AM50)
&amp;IF(ISBLANK(AS50),"",", "&amp;AS50)
&amp;IF(ISBLANK(AY50),"",", "&amp;AY50)
&amp;IF(ISBLANK(BE50),"",", "&amp;BE50)</f>
        <v>Gold, Seal, Seal, Gacha, Gacha, Gacha</v>
      </c>
      <c r="D50" s="1" t="str">
        <f t="shared" ref="D50" ca="1" si="18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</v>
      </c>
      <c r="E50" s="1" t="str">
        <f t="shared" ref="E50" si="184">IF(ISBLANK(J50),"",J50)
&amp;IF(ISBLANK(O50),"",", "&amp;P50)
&amp;IF(ISBLANK(U50),"",", "&amp;V50)
&amp;IF(ISBLANK(AA50),"",", "&amp;AB50)
&amp;IF(ISBLANK(AG50),"",", "&amp;AH50)
&amp;IF(ISBLANK(AM50),"",", "&amp;AN50)
&amp;IF(ISBLANK(AS50),"",", "&amp;AT50)
&amp;IF(ISBLANK(AY50),"",", "&amp;AZ50)
&amp;IF(ISBLANK(BE50),"",", "&amp;BF50)</f>
        <v>, , , e, e, e</v>
      </c>
      <c r="F50" s="1" t="str">
        <f t="shared" ref="F50" si="185">IF(ISBLANK(L50),"",L50)
&amp;IF(ISBLANK(R50),"",", "&amp;R50)
&amp;IF(ISBLANK(X50),"",", "&amp;X50)
&amp;IF(ISBLANK(AD50),"",", "&amp;AD50)
&amp;IF(ISBLANK(AJ50),"",", "&amp;AJ50)
&amp;IF(ISBLANK(AP50),"",", "&amp;AP50)
&amp;IF(ISBLANK(AV50),"",", "&amp;AV50)
&amp;IF(ISBLANK(BB50),"",", "&amp;BB50)
&amp;IF(ISBLANK(BH50),"",", "&amp;BH50)</f>
        <v>1, 0.7, 0.1, 0.5, 0.1, 0.05</v>
      </c>
      <c r="G50" s="1" t="str">
        <f t="shared" ref="G50" si="186">IF(ISBLANK(M50),"",M50)
&amp;IF(ISBLANK(S50),"",", "&amp;S50)
&amp;IF(ISBLANK(Y50),"",", "&amp;Y50)
&amp;IF(ISBLANK(AE50),"",", "&amp;AE50)
&amp;IF(ISBLANK(AK50),"",", "&amp;AK50)
&amp;IF(ISBLANK(AQ50),"",", "&amp;AQ50)
&amp;IF(ISBLANK(AW50),"",", "&amp;AW50)
&amp;IF(ISBLANK(BC50),"",", "&amp;BC50)
&amp;IF(ISBLANK(BI50),"",", "&amp;BI50)</f>
        <v>0.26, 1, 1, 1, 1, 1</v>
      </c>
      <c r="H50" s="1" t="str">
        <f t="shared" ref="H50" si="187">IF(ISBLANK(N50),"",N50)
&amp;IF(ISBLANK(T50),"",", "&amp;T50)
&amp;IF(ISBLANK(Z50),"",", "&amp;Z50)
&amp;IF(ISBLANK(AF50),"",", "&amp;AF50)
&amp;IF(ISBLANK(AL50),"",", "&amp;AL50)
&amp;IF(ISBLANK(AR50),"",", "&amp;AR50)
&amp;IF(ISBLANK(AX50),"",", "&amp;AX50)
&amp;IF(ISBLANK(BD50),"",", "&amp;BD50)
&amp;IF(ISBLANK(BJ50),"",", "&amp;BJ50)</f>
        <v>0.86, 1, 1, 1, 1, 1</v>
      </c>
      <c r="I50" s="3" t="s">
        <v>10</v>
      </c>
      <c r="K50" s="4" t="str">
        <f t="shared" ref="K50" si="188">IF(AND(OR(I50="Gacha",I50="Origin"),ISBLANK(J50)),"서브밸류 필요","")</f>
        <v/>
      </c>
      <c r="L50">
        <v>1</v>
      </c>
      <c r="M50">
        <v>0.26000000000000006</v>
      </c>
      <c r="N50">
        <v>0.8600000000000001</v>
      </c>
      <c r="O50" s="3" t="s">
        <v>67</v>
      </c>
      <c r="Q50" s="4" t="str">
        <f t="shared" ref="Q50" si="189">IF(AND(OR(O50="Gacha",O50="Origin"),ISBLANK(P50)),"서브밸류 필요","")</f>
        <v/>
      </c>
      <c r="R50">
        <v>0.7</v>
      </c>
      <c r="S50">
        <v>1</v>
      </c>
      <c r="T50">
        <v>1</v>
      </c>
      <c r="U50" s="3" t="s">
        <v>67</v>
      </c>
      <c r="W50" s="4" t="str">
        <f t="shared" ref="W50" si="190">IF(AND(OR(U50="Gacha",U50="Origin"),ISBLANK(V50)),"서브밸류 필요","")</f>
        <v/>
      </c>
      <c r="X50">
        <v>0.1</v>
      </c>
      <c r="Y50">
        <v>1</v>
      </c>
      <c r="Z50">
        <v>1</v>
      </c>
      <c r="AA50" s="3" t="s">
        <v>13</v>
      </c>
      <c r="AB50" t="s">
        <v>75</v>
      </c>
      <c r="AC50" s="4" t="str">
        <f t="shared" ref="AC50" si="191">IF(AND(OR(AA50="Gacha",AA50="Origin"),ISBLANK(AB50)),"서브밸류 필요","")</f>
        <v/>
      </c>
      <c r="AD50">
        <v>0.5</v>
      </c>
      <c r="AE50">
        <v>1</v>
      </c>
      <c r="AF50">
        <v>1</v>
      </c>
      <c r="AG50" s="3" t="s">
        <v>13</v>
      </c>
      <c r="AH50" t="s">
        <v>75</v>
      </c>
      <c r="AI50" s="4" t="str">
        <f t="shared" ref="AI50" si="192">IF(AND(OR(AG50="Gacha",AG50="Origin"),ISBLANK(AH50)),"서브밸류 필요","")</f>
        <v/>
      </c>
      <c r="AJ50">
        <v>0.1</v>
      </c>
      <c r="AK50">
        <v>1</v>
      </c>
      <c r="AL50">
        <v>1</v>
      </c>
      <c r="AM50" s="3" t="s">
        <v>13</v>
      </c>
      <c r="AN50" t="s">
        <v>75</v>
      </c>
      <c r="AO50" s="4" t="str">
        <f t="shared" ref="AO50" si="193">IF(AND(OR(AM50="Gacha",AM50="Origin"),ISBLANK(AN50)),"서브밸류 필요","")</f>
        <v/>
      </c>
      <c r="AP50">
        <v>0.05</v>
      </c>
      <c r="AQ50">
        <v>1</v>
      </c>
      <c r="AR50">
        <v>1</v>
      </c>
      <c r="AS50" s="3"/>
      <c r="AU50" s="4" t="str">
        <f t="shared" ref="AU50" si="194">IF(AND(OR(AS50="Gacha",AS50="Origin"),ISBLANK(AT50)),"서브밸류 필요","")</f>
        <v/>
      </c>
      <c r="BA50" s="4" t="str">
        <f t="shared" ref="BA50" si="195">IF(AND(OR(AY50="Gacha",AY50="Origin"),ISBLANK(AZ50)),"서브밸류 필요","")</f>
        <v/>
      </c>
      <c r="BE50" s="3"/>
      <c r="BG50" s="4" t="str">
        <f t="shared" ref="BG50" si="196">IF(AND(OR(BE50="Gacha",BE50="Origin"),ISBLANK(BF50)),"서브밸류 필요","")</f>
        <v/>
      </c>
    </row>
    <row r="51" spans="1:62">
      <c r="A51" s="10" t="s">
        <v>83</v>
      </c>
      <c r="B51" t="s">
        <v>80</v>
      </c>
      <c r="C51" t="str">
        <f t="shared" ref="C51" si="197">IF(ISBLANK(I51),"",I51)
&amp;IF(ISBLANK(O51),"",", "&amp;O51)
&amp;IF(ISBLANK(U51),"",", "&amp;U51)
&amp;IF(ISBLANK(AA51),"",", "&amp;AA51)
&amp;IF(ISBLANK(AG51),"",", "&amp;AG51)
&amp;IF(ISBLANK(AM51),"",", "&amp;AM51)
&amp;IF(ISBLANK(AS51),"",", "&amp;AS51)
&amp;IF(ISBLANK(AY51),"",", "&amp;AY51)
&amp;IF(ISBLANK(BE51),"",", "&amp;BE51)</f>
        <v>Gacha</v>
      </c>
      <c r="D51" s="1" t="str">
        <f t="shared" ca="1" si="1"/>
        <v>5</v>
      </c>
      <c r="E51" s="1" t="str">
        <f t="shared" ref="E51" si="198">IF(ISBLANK(J51),"",J51)
&amp;IF(ISBLANK(O51),"",", "&amp;P51)
&amp;IF(ISBLANK(U51),"",", "&amp;V51)
&amp;IF(ISBLANK(AA51),"",", "&amp;AB51)
&amp;IF(ISBLANK(AG51),"",", "&amp;AH51)
&amp;IF(ISBLANK(AM51),"",", "&amp;AN51)
&amp;IF(ISBLANK(AS51),"",", "&amp;AT51)
&amp;IF(ISBLANK(AY51),"",", "&amp;AZ51)
&amp;IF(ISBLANK(BE51),"",", "&amp;BF51)</f>
        <v>g</v>
      </c>
      <c r="F51" s="1" t="str">
        <f t="shared" ref="F51" si="199">IF(ISBLANK(L51),"",L51)
&amp;IF(ISBLANK(R51),"",", "&amp;R51)
&amp;IF(ISBLANK(X51),"",", "&amp;X51)
&amp;IF(ISBLANK(AD51),"",", "&amp;AD51)
&amp;IF(ISBLANK(AJ51),"",", "&amp;AJ51)
&amp;IF(ISBLANK(AP51),"",", "&amp;AP51)
&amp;IF(ISBLANK(AV51),"",", "&amp;AV51)
&amp;IF(ISBLANK(BB51),"",", "&amp;BB51)
&amp;IF(ISBLANK(BH51),"",", "&amp;BH51)</f>
        <v>1</v>
      </c>
      <c r="G51" s="1" t="str">
        <f t="shared" ref="G51" si="200">IF(ISBLANK(M51),"",M51)
&amp;IF(ISBLANK(S51),"",", "&amp;S51)
&amp;IF(ISBLANK(Y51),"",", "&amp;Y51)
&amp;IF(ISBLANK(AE51),"",", "&amp;AE51)
&amp;IF(ISBLANK(AK51),"",", "&amp;AK51)
&amp;IF(ISBLANK(AQ51),"",", "&amp;AQ51)
&amp;IF(ISBLANK(AW51),"",", "&amp;AW51)
&amp;IF(ISBLANK(BC51),"",", "&amp;BC51)
&amp;IF(ISBLANK(BI51),"",", "&amp;BI51)</f>
        <v>1</v>
      </c>
      <c r="H51" s="1" t="str">
        <f t="shared" ref="H51" si="201">IF(ISBLANK(N51),"",N51)
&amp;IF(ISBLANK(T51),"",", "&amp;T51)
&amp;IF(ISBLANK(Z51),"",", "&amp;Z51)
&amp;IF(ISBLANK(AF51),"",", "&amp;AF51)
&amp;IF(ISBLANK(AL51),"",", "&amp;AL51)
&amp;IF(ISBLANK(AR51),"",", "&amp;AR51)
&amp;IF(ISBLANK(AX51),"",", "&amp;AX51)
&amp;IF(ISBLANK(BD51),"",", "&amp;BD51)
&amp;IF(ISBLANK(BJ51),"",", "&amp;BJ51)</f>
        <v>1</v>
      </c>
      <c r="I51" s="3" t="s">
        <v>81</v>
      </c>
      <c r="J51" t="s">
        <v>82</v>
      </c>
      <c r="K51" s="4" t="str">
        <f t="shared" si="12"/>
        <v/>
      </c>
      <c r="L51">
        <v>1</v>
      </c>
      <c r="M51">
        <v>1</v>
      </c>
      <c r="N51">
        <v>1</v>
      </c>
      <c r="O51" s="3"/>
      <c r="Q51" s="4" t="str">
        <f t="shared" si="13"/>
        <v/>
      </c>
      <c r="U51" s="3"/>
      <c r="W51" s="4" t="str">
        <f t="shared" si="14"/>
        <v/>
      </c>
      <c r="AA51" s="3"/>
      <c r="AC51" s="4" t="str">
        <f t="shared" si="15"/>
        <v/>
      </c>
      <c r="AG51" s="3"/>
      <c r="AI51" s="4" t="str">
        <f t="shared" si="16"/>
        <v/>
      </c>
      <c r="AM51" s="3"/>
      <c r="AO51" s="4" t="str">
        <f t="shared" si="17"/>
        <v/>
      </c>
      <c r="AS51" s="3"/>
      <c r="AU51" s="4" t="str">
        <f t="shared" si="18"/>
        <v/>
      </c>
      <c r="AY51" s="3"/>
      <c r="BA51" s="4" t="str">
        <f t="shared" si="19"/>
        <v/>
      </c>
      <c r="BE51" s="3"/>
      <c r="BG51" s="4" t="str">
        <f t="shared" si="20"/>
        <v/>
      </c>
    </row>
    <row r="52" spans="1:62">
      <c r="A52" s="10" t="s">
        <v>84</v>
      </c>
      <c r="B52" t="s">
        <v>85</v>
      </c>
      <c r="C52" t="str">
        <f t="shared" ref="C52:C56" si="202">IF(ISBLANK(I52),"",I52)
&amp;IF(ISBLANK(O52),"",", "&amp;O52)
&amp;IF(ISBLANK(U52),"",", "&amp;U52)
&amp;IF(ISBLANK(AA52),"",", "&amp;AA52)
&amp;IF(ISBLANK(AG52),"",", "&amp;AG52)
&amp;IF(ISBLANK(AM52),"",", "&amp;AM52)
&amp;IF(ISBLANK(AS52),"",", "&amp;AS52)
&amp;IF(ISBLANK(AY52),"",", "&amp;AY52)
&amp;IF(ISBLANK(BE52),"",", "&amp;BE52)</f>
        <v>Gacha, Gacha, Gacha, Gacha, Gacha, Gacha, Gacha, Gacha</v>
      </c>
      <c r="D52" s="1" t="str">
        <f t="shared" ca="1" si="1"/>
        <v>5, 5, 5, 5, 5, 5, 5, 5</v>
      </c>
      <c r="E52" s="1" t="str">
        <f t="shared" ref="E52:E56" si="203">IF(ISBLANK(J52),"",J52)
&amp;IF(ISBLANK(O52),"",", "&amp;P52)
&amp;IF(ISBLANK(U52),"",", "&amp;V52)
&amp;IF(ISBLANK(AA52),"",", "&amp;AB52)
&amp;IF(ISBLANK(AG52),"",", "&amp;AH52)
&amp;IF(ISBLANK(AM52),"",", "&amp;AN52)
&amp;IF(ISBLANK(AS52),"",", "&amp;AT52)
&amp;IF(ISBLANK(AY52),"",", "&amp;AZ52)
&amp;IF(ISBLANK(BE52),"",", "&amp;BF52)</f>
        <v>g, g, g, g, g, g, g, g</v>
      </c>
      <c r="F52" s="1" t="str">
        <f t="shared" ref="F52:F56" si="204">IF(ISBLANK(L52),"",L52)
&amp;IF(ISBLANK(R52),"",", "&amp;R52)
&amp;IF(ISBLANK(X52),"",", "&amp;X52)
&amp;IF(ISBLANK(AD52),"",", "&amp;AD52)
&amp;IF(ISBLANK(AJ52),"",", "&amp;AJ52)
&amp;IF(ISBLANK(AP52),"",", "&amp;AP52)
&amp;IF(ISBLANK(AV52),"",", "&amp;AV52)
&amp;IF(ISBLANK(BB52),"",", "&amp;BB52)
&amp;IF(ISBLANK(BH52),"",", "&amp;BH52)</f>
        <v>1, 1, 1, 1, 1, 1, 1, 1</v>
      </c>
      <c r="G52" s="1" t="str">
        <f t="shared" ref="G52:G56" si="205">IF(ISBLANK(M52),"",M52)
&amp;IF(ISBLANK(S52),"",", "&amp;S52)
&amp;IF(ISBLANK(Y52),"",", "&amp;Y52)
&amp;IF(ISBLANK(AE52),"",", "&amp;AE52)
&amp;IF(ISBLANK(AK52),"",", "&amp;AK52)
&amp;IF(ISBLANK(AQ52),"",", "&amp;AQ52)
&amp;IF(ISBLANK(AW52),"",", "&amp;AW52)
&amp;IF(ISBLANK(BC52),"",", "&amp;BC52)
&amp;IF(ISBLANK(BI52),"",", "&amp;BI52)</f>
        <v>1, 1, 1, 1, 1, 1, 1, 1</v>
      </c>
      <c r="H52" s="1" t="str">
        <f t="shared" ref="H52:H56" si="206">IF(ISBLANK(N52),"",N52)
&amp;IF(ISBLANK(T52),"",", "&amp;T52)
&amp;IF(ISBLANK(Z52),"",", "&amp;Z52)
&amp;IF(ISBLANK(AF52),"",", "&amp;AF52)
&amp;IF(ISBLANK(AL52),"",", "&amp;AL52)
&amp;IF(ISBLANK(AR52),"",", "&amp;AR52)
&amp;IF(ISBLANK(AX52),"",", "&amp;AX52)
&amp;IF(ISBLANK(BD52),"",", "&amp;BD52)
&amp;IF(ISBLANK(BJ52),"",", "&amp;BJ52)</f>
        <v>1, 1, 1, 1, 1, 1, 1, 1</v>
      </c>
      <c r="I52" s="3" t="s">
        <v>13</v>
      </c>
      <c r="J52" t="s">
        <v>82</v>
      </c>
      <c r="K52" s="4" t="str">
        <f t="shared" si="12"/>
        <v/>
      </c>
      <c r="L52">
        <v>1</v>
      </c>
      <c r="M52">
        <v>1</v>
      </c>
      <c r="N52">
        <v>1</v>
      </c>
      <c r="O52" s="3" t="s">
        <v>13</v>
      </c>
      <c r="P52" t="s">
        <v>82</v>
      </c>
      <c r="Q52" s="4" t="str">
        <f t="shared" si="13"/>
        <v/>
      </c>
      <c r="R52">
        <v>1</v>
      </c>
      <c r="S52">
        <v>1</v>
      </c>
      <c r="T52">
        <v>1</v>
      </c>
      <c r="U52" s="3" t="s">
        <v>13</v>
      </c>
      <c r="V52" t="s">
        <v>82</v>
      </c>
      <c r="W52" s="4" t="str">
        <f t="shared" si="14"/>
        <v/>
      </c>
      <c r="X52">
        <v>1</v>
      </c>
      <c r="Y52">
        <v>1</v>
      </c>
      <c r="Z52">
        <v>1</v>
      </c>
      <c r="AA52" s="3" t="s">
        <v>13</v>
      </c>
      <c r="AB52" t="s">
        <v>82</v>
      </c>
      <c r="AC52" s="4" t="str">
        <f t="shared" si="15"/>
        <v/>
      </c>
      <c r="AD52">
        <v>1</v>
      </c>
      <c r="AE52">
        <v>1</v>
      </c>
      <c r="AF52">
        <v>1</v>
      </c>
      <c r="AG52" s="3" t="s">
        <v>13</v>
      </c>
      <c r="AH52" t="s">
        <v>82</v>
      </c>
      <c r="AI52" s="4" t="str">
        <f t="shared" si="16"/>
        <v/>
      </c>
      <c r="AJ52">
        <v>1</v>
      </c>
      <c r="AK52">
        <v>1</v>
      </c>
      <c r="AL52">
        <v>1</v>
      </c>
      <c r="AM52" s="3" t="s">
        <v>13</v>
      </c>
      <c r="AN52" t="s">
        <v>82</v>
      </c>
      <c r="AO52" s="4" t="str">
        <f t="shared" si="17"/>
        <v/>
      </c>
      <c r="AP52">
        <v>1</v>
      </c>
      <c r="AQ52">
        <v>1</v>
      </c>
      <c r="AR52">
        <v>1</v>
      </c>
      <c r="AS52" s="3" t="s">
        <v>13</v>
      </c>
      <c r="AT52" t="s">
        <v>82</v>
      </c>
      <c r="AU52" s="4" t="str">
        <f t="shared" si="18"/>
        <v/>
      </c>
      <c r="AV52">
        <v>1</v>
      </c>
      <c r="AW52">
        <v>1</v>
      </c>
      <c r="AX52">
        <v>1</v>
      </c>
      <c r="AY52" s="3" t="s">
        <v>13</v>
      </c>
      <c r="AZ52" t="s">
        <v>82</v>
      </c>
      <c r="BA52" s="4" t="str">
        <f t="shared" si="19"/>
        <v/>
      </c>
      <c r="BB52">
        <v>1</v>
      </c>
      <c r="BC52">
        <v>1</v>
      </c>
      <c r="BD52">
        <v>1</v>
      </c>
      <c r="BE52" s="3"/>
      <c r="BG52" s="4" t="str">
        <f t="shared" si="20"/>
        <v/>
      </c>
    </row>
    <row r="53" spans="1:62">
      <c r="A53" s="10" t="s">
        <v>86</v>
      </c>
      <c r="B53" t="s">
        <v>87</v>
      </c>
      <c r="C53" t="str">
        <f t="shared" si="202"/>
        <v>Gold, Gold, Diamond, PowerPoint, PowerPoint, PowerPoint, PowerPoint, PowerPoint, Origin</v>
      </c>
      <c r="D53" s="1" t="str">
        <f t="shared" ca="1" si="1"/>
        <v>2, 2, 8, 10, 10, 10, 10, 10, 9</v>
      </c>
      <c r="E53" s="1" t="str">
        <f t="shared" si="203"/>
        <v>, , , , , , , , s</v>
      </c>
      <c r="F53" s="1" t="str">
        <f t="shared" si="204"/>
        <v>1, 1, 1, 1, 1, 1, 1, 1, 0.05</v>
      </c>
      <c r="G53" s="1" t="str">
        <f t="shared" si="205"/>
        <v>1400, 1400, 3, 15, 15, 15, 15, 15, 1</v>
      </c>
      <c r="H53" s="1" t="str">
        <f t="shared" si="206"/>
        <v>1600, 1600, 3, 25, 25, 25, 25, 25, 1</v>
      </c>
      <c r="I53" s="3" t="s">
        <v>88</v>
      </c>
      <c r="K53" s="4" t="str">
        <f t="shared" si="12"/>
        <v/>
      </c>
      <c r="L53">
        <v>1</v>
      </c>
      <c r="M53">
        <v>1400</v>
      </c>
      <c r="N53" s="5">
        <v>1600</v>
      </c>
      <c r="O53" s="3" t="s">
        <v>88</v>
      </c>
      <c r="Q53" s="4" t="str">
        <f t="shared" si="13"/>
        <v/>
      </c>
      <c r="R53">
        <v>1</v>
      </c>
      <c r="S53">
        <v>1400</v>
      </c>
      <c r="T53">
        <v>1600</v>
      </c>
      <c r="U53" s="9" t="s">
        <v>90</v>
      </c>
      <c r="W53" s="4" t="str">
        <f t="shared" si="14"/>
        <v/>
      </c>
      <c r="X53">
        <v>1</v>
      </c>
      <c r="Y53">
        <v>3</v>
      </c>
      <c r="Z53" s="5">
        <v>3</v>
      </c>
      <c r="AA53" s="9" t="s">
        <v>93</v>
      </c>
      <c r="AC53" s="4" t="str">
        <f t="shared" si="15"/>
        <v/>
      </c>
      <c r="AD53">
        <v>1</v>
      </c>
      <c r="AE53">
        <v>15</v>
      </c>
      <c r="AF53" s="7">
        <v>25</v>
      </c>
      <c r="AG53" s="3" t="s">
        <v>93</v>
      </c>
      <c r="AI53" s="4" t="str">
        <f t="shared" si="16"/>
        <v/>
      </c>
      <c r="AJ53">
        <v>1</v>
      </c>
      <c r="AK53">
        <v>15</v>
      </c>
      <c r="AL53">
        <v>25</v>
      </c>
      <c r="AM53" s="3" t="s">
        <v>93</v>
      </c>
      <c r="AO53" s="4" t="str">
        <f t="shared" si="17"/>
        <v/>
      </c>
      <c r="AP53">
        <v>1</v>
      </c>
      <c r="AQ53">
        <v>15</v>
      </c>
      <c r="AR53">
        <v>25</v>
      </c>
      <c r="AS53" s="3" t="s">
        <v>93</v>
      </c>
      <c r="AU53" s="4" t="str">
        <f t="shared" si="18"/>
        <v/>
      </c>
      <c r="AV53">
        <v>1</v>
      </c>
      <c r="AW53">
        <v>15</v>
      </c>
      <c r="AX53">
        <v>25</v>
      </c>
      <c r="AY53" s="3" t="s">
        <v>93</v>
      </c>
      <c r="BA53" s="4" t="str">
        <f t="shared" si="19"/>
        <v/>
      </c>
      <c r="BB53">
        <v>1</v>
      </c>
      <c r="BC53">
        <v>15</v>
      </c>
      <c r="BD53">
        <v>25</v>
      </c>
      <c r="BE53" s="3" t="s">
        <v>77</v>
      </c>
      <c r="BF53" t="s">
        <v>95</v>
      </c>
      <c r="BG53" s="4" t="str">
        <f t="shared" si="20"/>
        <v/>
      </c>
      <c r="BH53">
        <v>0.05</v>
      </c>
      <c r="BI53">
        <v>1</v>
      </c>
      <c r="BJ53">
        <v>1</v>
      </c>
    </row>
    <row r="54" spans="1:62">
      <c r="A54" s="10" t="s">
        <v>157</v>
      </c>
      <c r="B54" t="s">
        <v>156</v>
      </c>
      <c r="C54" t="str">
        <f t="shared" ref="C54" si="207">IF(ISBLANK(I54),"",I54)
&amp;IF(ISBLANK(O54),"",", "&amp;O54)
&amp;IF(ISBLANK(U54),"",", "&amp;U54)
&amp;IF(ISBLANK(AA54),"",", "&amp;AA54)
&amp;IF(ISBLANK(AG54),"",", "&amp;AG54)
&amp;IF(ISBLANK(AM54),"",", "&amp;AM54)
&amp;IF(ISBLANK(AS54),"",", "&amp;AS54)
&amp;IF(ISBLANK(AY54),"",", "&amp;AY54)
&amp;IF(ISBLANK(BE54),"",", "&amp;BE54)</f>
        <v>Gold, Gold, Diamond, PowerPoint, PowerPoint, PowerPoint, PowerPoint, PowerPoint, Origin</v>
      </c>
      <c r="D54" s="1" t="str">
        <f t="shared" ref="D54" ca="1" si="20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54" s="1" t="str">
        <f t="shared" ref="E54" si="209">IF(ISBLANK(J54),"",J54)
&amp;IF(ISBLANK(O54),"",", "&amp;P54)
&amp;IF(ISBLANK(U54),"",", "&amp;V54)
&amp;IF(ISBLANK(AA54),"",", "&amp;AB54)
&amp;IF(ISBLANK(AG54),"",", "&amp;AH54)
&amp;IF(ISBLANK(AM54),"",", "&amp;AN54)
&amp;IF(ISBLANK(AS54),"",", "&amp;AT54)
&amp;IF(ISBLANK(AY54),"",", "&amp;AZ54)
&amp;IF(ISBLANK(BE54),"",", "&amp;BF54)</f>
        <v>, , , , , , , , s</v>
      </c>
      <c r="F54" s="1" t="str">
        <f t="shared" ref="F54" si="210">IF(ISBLANK(L54),"",L54)
&amp;IF(ISBLANK(R54),"",", "&amp;R54)
&amp;IF(ISBLANK(X54),"",", "&amp;X54)
&amp;IF(ISBLANK(AD54),"",", "&amp;AD54)
&amp;IF(ISBLANK(AJ54),"",", "&amp;AJ54)
&amp;IF(ISBLANK(AP54),"",", "&amp;AP54)
&amp;IF(ISBLANK(AV54),"",", "&amp;AV54)
&amp;IF(ISBLANK(BB54),"",", "&amp;BB54)
&amp;IF(ISBLANK(BH54),"",", "&amp;BH54)</f>
        <v>1, 1, 1, 1, 1, 1, 1, 1, 0.05</v>
      </c>
      <c r="G54" s="1" t="str">
        <f t="shared" ref="G54" si="211">IF(ISBLANK(M54),"",M54)
&amp;IF(ISBLANK(S54),"",", "&amp;S54)
&amp;IF(ISBLANK(Y54),"",", "&amp;Y54)
&amp;IF(ISBLANK(AE54),"",", "&amp;AE54)
&amp;IF(ISBLANK(AK54),"",", "&amp;AK54)
&amp;IF(ISBLANK(AQ54),"",", "&amp;AQ54)
&amp;IF(ISBLANK(AW54),"",", "&amp;AW54)
&amp;IF(ISBLANK(BC54),"",", "&amp;BC54)
&amp;IF(ISBLANK(BI54),"",", "&amp;BI54)</f>
        <v>2800, 2800, 3, 30, 30, 30, 30, 30, 1</v>
      </c>
      <c r="H54" s="1" t="str">
        <f t="shared" ref="H54" si="212">IF(ISBLANK(N54),"",N54)
&amp;IF(ISBLANK(T54),"",", "&amp;T54)
&amp;IF(ISBLANK(Z54),"",", "&amp;Z54)
&amp;IF(ISBLANK(AF54),"",", "&amp;AF54)
&amp;IF(ISBLANK(AL54),"",", "&amp;AL54)
&amp;IF(ISBLANK(AR54),"",", "&amp;AR54)
&amp;IF(ISBLANK(AX54),"",", "&amp;AX54)
&amp;IF(ISBLANK(BD54),"",", "&amp;BD54)
&amp;IF(ISBLANK(BJ54),"",", "&amp;BJ54)</f>
        <v>3200, 3200, 3, 50, 50, 50, 50, 50, 1</v>
      </c>
      <c r="I54" s="3" t="s">
        <v>88</v>
      </c>
      <c r="K54" s="4" t="str">
        <f t="shared" ref="K54" si="213">IF(AND(OR(I54="Gacha",I54="Origin"),ISBLANK(J54)),"서브밸류 필요","")</f>
        <v/>
      </c>
      <c r="L54">
        <v>1</v>
      </c>
      <c r="M54">
        <v>2800</v>
      </c>
      <c r="N54" s="5">
        <v>3200</v>
      </c>
      <c r="O54" s="3" t="s">
        <v>88</v>
      </c>
      <c r="Q54" s="4" t="str">
        <f t="shared" ref="Q54" si="214">IF(AND(OR(O54="Gacha",O54="Origin"),ISBLANK(P54)),"서브밸류 필요","")</f>
        <v/>
      </c>
      <c r="R54">
        <v>1</v>
      </c>
      <c r="S54">
        <v>2800</v>
      </c>
      <c r="T54">
        <v>3200</v>
      </c>
      <c r="U54" s="9" t="s">
        <v>90</v>
      </c>
      <c r="W54" s="4" t="str">
        <f t="shared" ref="W54" si="215">IF(AND(OR(U54="Gacha",U54="Origin"),ISBLANK(V54)),"서브밸류 필요","")</f>
        <v/>
      </c>
      <c r="X54">
        <v>1</v>
      </c>
      <c r="Y54">
        <v>3</v>
      </c>
      <c r="Z54" s="5">
        <v>3</v>
      </c>
      <c r="AA54" s="9" t="s">
        <v>93</v>
      </c>
      <c r="AC54" s="4" t="str">
        <f t="shared" ref="AC54" si="216">IF(AND(OR(AA54="Gacha",AA54="Origin"),ISBLANK(AB54)),"서브밸류 필요","")</f>
        <v/>
      </c>
      <c r="AD54">
        <v>1</v>
      </c>
      <c r="AE54">
        <v>30</v>
      </c>
      <c r="AF54" s="7">
        <v>50</v>
      </c>
      <c r="AG54" s="3" t="s">
        <v>93</v>
      </c>
      <c r="AI54" s="4" t="str">
        <f t="shared" ref="AI54" si="217">IF(AND(OR(AG54="Gacha",AG54="Origin"),ISBLANK(AH54)),"서브밸류 필요","")</f>
        <v/>
      </c>
      <c r="AJ54">
        <v>1</v>
      </c>
      <c r="AK54">
        <v>30</v>
      </c>
      <c r="AL54">
        <v>50</v>
      </c>
      <c r="AM54" s="3" t="s">
        <v>93</v>
      </c>
      <c r="AO54" s="4" t="str">
        <f t="shared" ref="AO54" si="218">IF(AND(OR(AM54="Gacha",AM54="Origin"),ISBLANK(AN54)),"서브밸류 필요","")</f>
        <v/>
      </c>
      <c r="AP54">
        <v>1</v>
      </c>
      <c r="AQ54">
        <v>30</v>
      </c>
      <c r="AR54">
        <v>50</v>
      </c>
      <c r="AS54" s="3" t="s">
        <v>93</v>
      </c>
      <c r="AU54" s="4" t="str">
        <f t="shared" ref="AU54" si="219">IF(AND(OR(AS54="Gacha",AS54="Origin"),ISBLANK(AT54)),"서브밸류 필요","")</f>
        <v/>
      </c>
      <c r="AV54">
        <v>1</v>
      </c>
      <c r="AW54">
        <v>30</v>
      </c>
      <c r="AX54">
        <v>50</v>
      </c>
      <c r="AY54" s="3" t="s">
        <v>93</v>
      </c>
      <c r="BA54" s="4" t="str">
        <f t="shared" ref="BA54" si="220">IF(AND(OR(AY54="Gacha",AY54="Origin"),ISBLANK(AZ54)),"서브밸류 필요","")</f>
        <v/>
      </c>
      <c r="BB54">
        <v>1</v>
      </c>
      <c r="BC54">
        <v>30</v>
      </c>
      <c r="BD54">
        <v>50</v>
      </c>
      <c r="BE54" s="3" t="s">
        <v>77</v>
      </c>
      <c r="BF54" t="s">
        <v>95</v>
      </c>
      <c r="BG54" s="4" t="str">
        <f t="shared" ref="BG54" si="221">IF(AND(OR(BE54="Gacha",BE54="Origin"),ISBLANK(BF54)),"서브밸류 필요","")</f>
        <v/>
      </c>
      <c r="BH54">
        <v>0.05</v>
      </c>
      <c r="BI54">
        <v>1</v>
      </c>
      <c r="BJ54">
        <v>1</v>
      </c>
    </row>
    <row r="55" spans="1:62">
      <c r="A55" s="10" t="s">
        <v>89</v>
      </c>
      <c r="B55" t="s">
        <v>102</v>
      </c>
      <c r="C55" t="str">
        <f t="shared" si="202"/>
        <v>PowerPoint, PowerPoint, PowerPoint, PowerPoint, PowerPoint, PowerPoint, Origin, Origin</v>
      </c>
      <c r="D55" s="1" t="str">
        <f t="shared" ca="1" si="1"/>
        <v>10, 10, 10, 10, 10, 10, 9, 9</v>
      </c>
      <c r="E55" s="1" t="str">
        <f t="shared" si="203"/>
        <v>, , , , , , s, s</v>
      </c>
      <c r="F55" s="1" t="str">
        <f t="shared" si="204"/>
        <v>1, 1, 1, 1, 1, 1, 0.05, 0.05</v>
      </c>
      <c r="G55" s="1" t="str">
        <f t="shared" si="205"/>
        <v>35, 35, 35, 35, 35, 35, 1, 1</v>
      </c>
      <c r="H55" s="1" t="str">
        <f t="shared" si="206"/>
        <v>45, 45, 45, 45, 45, 45, 1, 1</v>
      </c>
      <c r="I55" s="3" t="s">
        <v>93</v>
      </c>
      <c r="K55" s="4" t="str">
        <f t="shared" si="12"/>
        <v/>
      </c>
      <c r="L55">
        <v>1</v>
      </c>
      <c r="M55">
        <v>35</v>
      </c>
      <c r="N55">
        <v>45</v>
      </c>
      <c r="O55" s="3" t="s">
        <v>93</v>
      </c>
      <c r="Q55" s="4" t="str">
        <f t="shared" si="13"/>
        <v/>
      </c>
      <c r="R55">
        <v>1</v>
      </c>
      <c r="S55">
        <v>35</v>
      </c>
      <c r="T55">
        <v>45</v>
      </c>
      <c r="U55" s="3" t="s">
        <v>93</v>
      </c>
      <c r="W55" s="4" t="str">
        <f t="shared" si="14"/>
        <v/>
      </c>
      <c r="X55">
        <v>1</v>
      </c>
      <c r="Y55">
        <v>35</v>
      </c>
      <c r="Z55">
        <v>45</v>
      </c>
      <c r="AA55" s="3" t="s">
        <v>93</v>
      </c>
      <c r="AC55" s="4" t="str">
        <f t="shared" si="15"/>
        <v/>
      </c>
      <c r="AD55">
        <v>1</v>
      </c>
      <c r="AE55">
        <v>35</v>
      </c>
      <c r="AF55" s="7">
        <v>45</v>
      </c>
      <c r="AG55" s="3" t="s">
        <v>93</v>
      </c>
      <c r="AI55" s="4" t="str">
        <f t="shared" si="16"/>
        <v/>
      </c>
      <c r="AJ55">
        <v>1</v>
      </c>
      <c r="AK55">
        <v>35</v>
      </c>
      <c r="AL55">
        <v>45</v>
      </c>
      <c r="AM55" s="3" t="s">
        <v>93</v>
      </c>
      <c r="AO55" s="4" t="str">
        <f t="shared" si="17"/>
        <v/>
      </c>
      <c r="AP55">
        <v>1</v>
      </c>
      <c r="AQ55">
        <v>35</v>
      </c>
      <c r="AR55">
        <v>45</v>
      </c>
      <c r="AS55" s="3" t="s">
        <v>77</v>
      </c>
      <c r="AT55" t="s">
        <v>95</v>
      </c>
      <c r="AU55" s="4" t="str">
        <f t="shared" si="18"/>
        <v/>
      </c>
      <c r="AV55">
        <v>0.05</v>
      </c>
      <c r="AW55">
        <v>1</v>
      </c>
      <c r="AX55">
        <v>1</v>
      </c>
      <c r="AY55" s="3" t="s">
        <v>77</v>
      </c>
      <c r="AZ55" t="s">
        <v>95</v>
      </c>
      <c r="BA55" s="4" t="str">
        <f t="shared" si="19"/>
        <v/>
      </c>
      <c r="BB55">
        <v>0.05</v>
      </c>
      <c r="BC55">
        <v>1</v>
      </c>
      <c r="BD55">
        <v>1</v>
      </c>
      <c r="BE55" s="3"/>
      <c r="BG55" s="4" t="str">
        <f t="shared" si="20"/>
        <v/>
      </c>
    </row>
    <row r="56" spans="1:62">
      <c r="A56" s="10" t="s">
        <v>104</v>
      </c>
      <c r="B56" t="s">
        <v>103</v>
      </c>
      <c r="C56" t="str">
        <f t="shared" si="202"/>
        <v>Gold</v>
      </c>
      <c r="D56" s="1" t="str">
        <f t="shared" ref="D56" ca="1" si="22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56" s="1" t="str">
        <f t="shared" si="203"/>
        <v>1</v>
      </c>
      <c r="F56" s="1" t="str">
        <f t="shared" si="204"/>
        <v>1</v>
      </c>
      <c r="G56" s="1" t="str">
        <f t="shared" si="205"/>
        <v>9999</v>
      </c>
      <c r="H56" s="1" t="str">
        <f t="shared" si="206"/>
        <v>9999</v>
      </c>
      <c r="I56" s="3" t="s">
        <v>10</v>
      </c>
      <c r="J56">
        <v>1</v>
      </c>
      <c r="K56" s="4" t="str">
        <f t="shared" ref="K56" si="223">IF(AND(OR(I56="Gacha",I56="Origin"),ISBLANK(J56)),"서브밸류 필요","")</f>
        <v/>
      </c>
      <c r="L56">
        <v>1</v>
      </c>
      <c r="M56">
        <v>9999</v>
      </c>
      <c r="N56">
        <v>9999</v>
      </c>
      <c r="O56" s="3"/>
      <c r="Q56" s="4" t="str">
        <f t="shared" si="13"/>
        <v/>
      </c>
      <c r="W56" s="4" t="str">
        <f t="shared" si="14"/>
        <v/>
      </c>
      <c r="AC56" s="4" t="str">
        <f t="shared" si="15"/>
        <v/>
      </c>
      <c r="AI56" s="4" t="str">
        <f t="shared" si="16"/>
        <v/>
      </c>
      <c r="AO56" s="4" t="str">
        <f t="shared" si="17"/>
        <v/>
      </c>
      <c r="AU56" s="4" t="str">
        <f t="shared" si="18"/>
        <v/>
      </c>
      <c r="BA56" s="4" t="str">
        <f t="shared" si="19"/>
        <v/>
      </c>
      <c r="BG56" s="4" t="str">
        <f t="shared" si="20"/>
        <v/>
      </c>
    </row>
    <row r="57" spans="1:62">
      <c r="A57" s="10" t="s">
        <v>105</v>
      </c>
      <c r="B57" t="s">
        <v>106</v>
      </c>
      <c r="C57" t="str">
        <f t="shared" ref="C57" si="224">IF(ISBLANK(I57),"",I57)
&amp;IF(ISBLANK(O57),"",", "&amp;O57)
&amp;IF(ISBLANK(U57),"",", "&amp;U57)
&amp;IF(ISBLANK(AA57),"",", "&amp;AA57)
&amp;IF(ISBLANK(AG57),"",", "&amp;AG57)
&amp;IF(ISBLANK(AM57),"",", "&amp;AM57)
&amp;IF(ISBLANK(AS57),"",", "&amp;AS57)
&amp;IF(ISBLANK(AY57),"",", "&amp;AY57)
&amp;IF(ISBLANK(BE57),"",", "&amp;BE57)</f>
        <v>Diamond</v>
      </c>
      <c r="D57" s="1" t="str">
        <f t="shared" ref="D57" ca="1" si="2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57" s="1" t="str">
        <f t="shared" ref="E57" si="226">IF(ISBLANK(J57),"",J57)
&amp;IF(ISBLANK(O57),"",", "&amp;P57)
&amp;IF(ISBLANK(U57),"",", "&amp;V57)
&amp;IF(ISBLANK(AA57),"",", "&amp;AB57)
&amp;IF(ISBLANK(AG57),"",", "&amp;AH57)
&amp;IF(ISBLANK(AM57),"",", "&amp;AN57)
&amp;IF(ISBLANK(AS57),"",", "&amp;AT57)
&amp;IF(ISBLANK(AY57),"",", "&amp;AZ57)
&amp;IF(ISBLANK(BE57),"",", "&amp;BF57)</f>
        <v>1</v>
      </c>
      <c r="F57" s="1" t="str">
        <f t="shared" ref="F57" si="227">IF(ISBLANK(L57),"",L57)
&amp;IF(ISBLANK(R57),"",", "&amp;R57)
&amp;IF(ISBLANK(X57),"",", "&amp;X57)
&amp;IF(ISBLANK(AD57),"",", "&amp;AD57)
&amp;IF(ISBLANK(AJ57),"",", "&amp;AJ57)
&amp;IF(ISBLANK(AP57),"",", "&amp;AP57)
&amp;IF(ISBLANK(AV57),"",", "&amp;AV57)
&amp;IF(ISBLANK(BB57),"",", "&amp;BB57)
&amp;IF(ISBLANK(BH57),"",", "&amp;BH57)</f>
        <v>1</v>
      </c>
      <c r="G57" s="1" t="str">
        <f t="shared" ref="G57" si="228">IF(ISBLANK(M57),"",M57)
&amp;IF(ISBLANK(S57),"",", "&amp;S57)
&amp;IF(ISBLANK(Y57),"",", "&amp;Y57)
&amp;IF(ISBLANK(AE57),"",", "&amp;AE57)
&amp;IF(ISBLANK(AK57),"",", "&amp;AK57)
&amp;IF(ISBLANK(AQ57),"",", "&amp;AQ57)
&amp;IF(ISBLANK(AW57),"",", "&amp;AW57)
&amp;IF(ISBLANK(BC57),"",", "&amp;BC57)
&amp;IF(ISBLANK(BI57),"",", "&amp;BI57)</f>
        <v>9999</v>
      </c>
      <c r="H57" s="1" t="str">
        <f t="shared" ref="H57" si="229">IF(ISBLANK(N57),"",N57)
&amp;IF(ISBLANK(T57),"",", "&amp;T57)
&amp;IF(ISBLANK(Z57),"",", "&amp;Z57)
&amp;IF(ISBLANK(AF57),"",", "&amp;AF57)
&amp;IF(ISBLANK(AL57),"",", "&amp;AL57)
&amp;IF(ISBLANK(AR57),"",", "&amp;AR57)
&amp;IF(ISBLANK(AX57),"",", "&amp;AX57)
&amp;IF(ISBLANK(BD57),"",", "&amp;BD57)
&amp;IF(ISBLANK(BJ57),"",", "&amp;BJ57)</f>
        <v>9999</v>
      </c>
      <c r="I57" s="3" t="s">
        <v>90</v>
      </c>
      <c r="J57">
        <v>1</v>
      </c>
      <c r="K57" s="4" t="str">
        <f t="shared" ref="K57" si="230">IF(AND(OR(I57="Gacha",I57="Origin"),ISBLANK(J57)),"서브밸류 필요","")</f>
        <v/>
      </c>
      <c r="L57">
        <v>1</v>
      </c>
      <c r="M57">
        <v>9999</v>
      </c>
      <c r="N57">
        <v>9999</v>
      </c>
      <c r="O57" s="3"/>
      <c r="Q57" s="4" t="str">
        <f t="shared" ref="Q57:Q60" si="231">IF(AND(OR(O57="Gacha",O57="Origin"),ISBLANK(P57)),"서브밸류 필요","")</f>
        <v/>
      </c>
      <c r="W57" s="4" t="str">
        <f t="shared" ref="W57" si="232">IF(AND(OR(U57="Gacha",U57="Origin"),ISBLANK(V57)),"서브밸류 필요","")</f>
        <v/>
      </c>
      <c r="AC57" s="4" t="str">
        <f t="shared" ref="AC57:AC66" si="233">IF(AND(OR(AA57="Gacha",AA57="Origin"),ISBLANK(AB57)),"서브밸류 필요","")</f>
        <v/>
      </c>
      <c r="AI57" s="4" t="str">
        <f t="shared" si="16"/>
        <v/>
      </c>
      <c r="AO57" s="4" t="str">
        <f t="shared" si="17"/>
        <v/>
      </c>
      <c r="AU57" s="4" t="str">
        <f t="shared" si="18"/>
        <v/>
      </c>
      <c r="BA57" s="4" t="str">
        <f t="shared" si="19"/>
        <v/>
      </c>
      <c r="BG57" s="4" t="str">
        <f t="shared" si="20"/>
        <v/>
      </c>
    </row>
    <row r="58" spans="1:62">
      <c r="A58" s="10" t="s">
        <v>107</v>
      </c>
      <c r="B58" t="s">
        <v>108</v>
      </c>
      <c r="C58" t="str">
        <f t="shared" ref="C58:C60" si="234">IF(ISBLANK(I58),"",I58)
&amp;IF(ISBLANK(O58),"",", "&amp;O58)
&amp;IF(ISBLANK(U58),"",", "&amp;U58)
&amp;IF(ISBLANK(AA58),"",", "&amp;AA58)
&amp;IF(ISBLANK(AG58),"",", "&amp;AG58)
&amp;IF(ISBLANK(AM58),"",", "&amp;AM58)
&amp;IF(ISBLANK(AS58),"",", "&amp;AS58)
&amp;IF(ISBLANK(AY58),"",", "&amp;AY58)
&amp;IF(ISBLANK(BE58),"",", "&amp;BE58)</f>
        <v>Diamond, Gold</v>
      </c>
      <c r="D58" s="1" t="str">
        <f t="shared" ref="D58:D60" ca="1" si="2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58" s="1" t="str">
        <f t="shared" ref="E58:E60" si="236">IF(ISBLANK(J58),"",J58)
&amp;IF(ISBLANK(O58),"",", "&amp;P58)
&amp;IF(ISBLANK(U58),"",", "&amp;V58)
&amp;IF(ISBLANK(AA58),"",", "&amp;AB58)
&amp;IF(ISBLANK(AG58),"",", "&amp;AH58)
&amp;IF(ISBLANK(AM58),"",", "&amp;AN58)
&amp;IF(ISBLANK(AS58),"",", "&amp;AT58)
&amp;IF(ISBLANK(AY58),"",", "&amp;AZ58)
&amp;IF(ISBLANK(BE58),"",", "&amp;BF58)</f>
        <v>1, 1</v>
      </c>
      <c r="F58" s="1" t="str">
        <f t="shared" ref="F58:F60" si="237">IF(ISBLANK(L58),"",L58)
&amp;IF(ISBLANK(R58),"",", "&amp;R58)
&amp;IF(ISBLANK(X58),"",", "&amp;X58)
&amp;IF(ISBLANK(AD58),"",", "&amp;AD58)
&amp;IF(ISBLANK(AJ58),"",", "&amp;AJ58)
&amp;IF(ISBLANK(AP58),"",", "&amp;AP58)
&amp;IF(ISBLANK(AV58),"",", "&amp;AV58)
&amp;IF(ISBLANK(BB58),"",", "&amp;BB58)
&amp;IF(ISBLANK(BH58),"",", "&amp;BH58)</f>
        <v>1, 1</v>
      </c>
      <c r="G58" s="1" t="str">
        <f t="shared" ref="G58:G60" si="238">IF(ISBLANK(M58),"",M58)
&amp;IF(ISBLANK(S58),"",", "&amp;S58)
&amp;IF(ISBLANK(Y58),"",", "&amp;Y58)
&amp;IF(ISBLANK(AE58),"",", "&amp;AE58)
&amp;IF(ISBLANK(AK58),"",", "&amp;AK58)
&amp;IF(ISBLANK(AQ58),"",", "&amp;AQ58)
&amp;IF(ISBLANK(AW58),"",", "&amp;AW58)
&amp;IF(ISBLANK(BC58),"",", "&amp;BC58)
&amp;IF(ISBLANK(BI58),"",", "&amp;BI58)</f>
        <v>9999, 9999</v>
      </c>
      <c r="H58" s="1" t="str">
        <f t="shared" ref="H58:H60" si="239">IF(ISBLANK(N58),"",N58)
&amp;IF(ISBLANK(T58),"",", "&amp;T58)
&amp;IF(ISBLANK(Z58),"",", "&amp;Z58)
&amp;IF(ISBLANK(AF58),"",", "&amp;AF58)
&amp;IF(ISBLANK(AL58),"",", "&amp;AL58)
&amp;IF(ISBLANK(AR58),"",", "&amp;AR58)
&amp;IF(ISBLANK(AX58),"",", "&amp;AX58)
&amp;IF(ISBLANK(BD58),"",", "&amp;BD58)
&amp;IF(ISBLANK(BJ58),"",", "&amp;BJ58)</f>
        <v>9999, 9999</v>
      </c>
      <c r="I58" s="3" t="s">
        <v>90</v>
      </c>
      <c r="J58">
        <v>1</v>
      </c>
      <c r="K58" s="4" t="str">
        <f t="shared" ref="K58:K60" si="240">IF(AND(OR(I58="Gacha",I58="Origin"),ISBLANK(J58)),"서브밸류 필요","")</f>
        <v/>
      </c>
      <c r="L58">
        <v>1</v>
      </c>
      <c r="M58">
        <v>9999</v>
      </c>
      <c r="N58">
        <v>9999</v>
      </c>
      <c r="O58" s="3" t="s">
        <v>10</v>
      </c>
      <c r="P58">
        <v>1</v>
      </c>
      <c r="Q58" s="4" t="str">
        <f t="shared" si="231"/>
        <v/>
      </c>
      <c r="R58">
        <v>1</v>
      </c>
      <c r="S58">
        <v>9999</v>
      </c>
      <c r="T58">
        <v>9999</v>
      </c>
      <c r="W58" s="4" t="str">
        <f t="shared" ref="W58" si="241">IF(AND(OR(U58="Gacha",U58="Origin"),ISBLANK(V58)),"서브밸류 필요","")</f>
        <v/>
      </c>
      <c r="AC58" s="4" t="str">
        <f t="shared" si="233"/>
        <v/>
      </c>
      <c r="AI58" s="4" t="str">
        <f t="shared" si="16"/>
        <v/>
      </c>
      <c r="AO58" s="4" t="str">
        <f t="shared" si="17"/>
        <v/>
      </c>
      <c r="AU58" s="4" t="str">
        <f t="shared" si="18"/>
        <v/>
      </c>
      <c r="BA58" s="4" t="str">
        <f t="shared" si="19"/>
        <v/>
      </c>
      <c r="BG58" s="4" t="str">
        <f t="shared" si="20"/>
        <v/>
      </c>
    </row>
    <row r="59" spans="1:62">
      <c r="A59" s="10" t="s">
        <v>122</v>
      </c>
      <c r="B59" t="s">
        <v>123</v>
      </c>
      <c r="C59" t="str">
        <f t="shared" ref="C59" si="242">IF(ISBLANK(I59),"",I59)
&amp;IF(ISBLANK(O59),"",", "&amp;O59)
&amp;IF(ISBLANK(U59),"",", "&amp;U59)
&amp;IF(ISBLANK(AA59),"",", "&amp;AA59)
&amp;IF(ISBLANK(AG59),"",", "&amp;AG59)
&amp;IF(ISBLANK(AM59),"",", "&amp;AM59)
&amp;IF(ISBLANK(AS59),"",", "&amp;AS59)
&amp;IF(ISBLANK(AY59),"",", "&amp;AY59)
&amp;IF(ISBLANK(BE59),"",", "&amp;BE59)</f>
        <v>Diamond</v>
      </c>
      <c r="D5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SUBSTITUTE(SUBSTITUTE(SUBSTITUTE(SUBSTITUTE(SUBSTITUTE(SUBSTITUTE(SUBSTITUTE(SUBSTITUTE(SUBSTITUTE(SUBSTITUTE(C59,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59" s="1" t="str">
        <f t="shared" ref="E59" si="243">IF(ISBLANK(J59),"",J59)
&amp;IF(ISBLANK(O59),"",", "&amp;P59)
&amp;IF(ISBLANK(U59),"",", "&amp;V59)
&amp;IF(ISBLANK(AA59),"",", "&amp;AB59)
&amp;IF(ISBLANK(AG59),"",", "&amp;AH59)
&amp;IF(ISBLANK(AM59),"",", "&amp;AN59)
&amp;IF(ISBLANK(AS59),"",", "&amp;AT59)
&amp;IF(ISBLANK(AY59),"",", "&amp;AZ59)
&amp;IF(ISBLANK(BE59),"",", "&amp;BF59)</f>
        <v>1</v>
      </c>
      <c r="F59" s="1" t="str">
        <f t="shared" ref="F59" si="244">IF(ISBLANK(L59),"",L59)
&amp;IF(ISBLANK(R59),"",", "&amp;R59)
&amp;IF(ISBLANK(X59),"",", "&amp;X59)
&amp;IF(ISBLANK(AD59),"",", "&amp;AD59)
&amp;IF(ISBLANK(AJ59),"",", "&amp;AJ59)
&amp;IF(ISBLANK(AP59),"",", "&amp;AP59)
&amp;IF(ISBLANK(AV59),"",", "&amp;AV59)
&amp;IF(ISBLANK(BB59),"",", "&amp;BB59)
&amp;IF(ISBLANK(BH59),"",", "&amp;BH59)</f>
        <v>1</v>
      </c>
      <c r="G59" s="1" t="str">
        <f t="shared" ref="G59" si="245">IF(ISBLANK(M59),"",M59)
&amp;IF(ISBLANK(S59),"",", "&amp;S59)
&amp;IF(ISBLANK(Y59),"",", "&amp;Y59)
&amp;IF(ISBLANK(AE59),"",", "&amp;AE59)
&amp;IF(ISBLANK(AK59),"",", "&amp;AK59)
&amp;IF(ISBLANK(AQ59),"",", "&amp;AQ59)
&amp;IF(ISBLANK(AW59),"",", "&amp;AW59)
&amp;IF(ISBLANK(BC59),"",", "&amp;BC59)
&amp;IF(ISBLANK(BI59),"",", "&amp;BI59)</f>
        <v>9999</v>
      </c>
      <c r="H59" s="1" t="str">
        <f t="shared" ref="H59" si="246">IF(ISBLANK(N59),"",N59)
&amp;IF(ISBLANK(T59),"",", "&amp;T59)
&amp;IF(ISBLANK(Z59),"",", "&amp;Z59)
&amp;IF(ISBLANK(AF59),"",", "&amp;AF59)
&amp;IF(ISBLANK(AL59),"",", "&amp;AL59)
&amp;IF(ISBLANK(AR59),"",", "&amp;AR59)
&amp;IF(ISBLANK(AX59),"",", "&amp;AX59)
&amp;IF(ISBLANK(BD59),"",", "&amp;BD59)
&amp;IF(ISBLANK(BJ59),"",", "&amp;BJ59)</f>
        <v>9999</v>
      </c>
      <c r="I59" s="3" t="s">
        <v>90</v>
      </c>
      <c r="J59">
        <v>1</v>
      </c>
      <c r="K59" s="4" t="str">
        <f t="shared" ref="K59" si="247">IF(AND(OR(I59="Gacha",I59="Origin"),ISBLANK(J59)),"서브밸류 필요","")</f>
        <v/>
      </c>
      <c r="L59">
        <v>1</v>
      </c>
      <c r="M59">
        <v>9999</v>
      </c>
      <c r="N59">
        <v>9999</v>
      </c>
      <c r="O59" s="3"/>
      <c r="Q59" s="4" t="str">
        <f t="shared" ref="Q59" si="248">IF(AND(OR(O59="Gacha",O59="Origin"),ISBLANK(P59)),"서브밸류 필요","")</f>
        <v/>
      </c>
      <c r="W59" s="4" t="str">
        <f t="shared" ref="W59:W60" si="249">IF(AND(OR(U59="Gacha",U59="Origin"),ISBLANK(V59)),"서브밸류 필요","")</f>
        <v/>
      </c>
      <c r="AC59" s="4" t="str">
        <f t="shared" si="233"/>
        <v/>
      </c>
      <c r="AI59" s="4" t="str">
        <f t="shared" si="16"/>
        <v/>
      </c>
      <c r="AO59" s="4" t="str">
        <f t="shared" si="17"/>
        <v/>
      </c>
      <c r="AU59" s="4" t="str">
        <f t="shared" si="18"/>
        <v/>
      </c>
      <c r="BA59" s="4" t="str">
        <f t="shared" si="19"/>
        <v/>
      </c>
      <c r="BG59" s="4" t="str">
        <f t="shared" si="20"/>
        <v/>
      </c>
    </row>
    <row r="60" spans="1:62">
      <c r="A60" s="10" t="s">
        <v>110</v>
      </c>
      <c r="B60" t="s">
        <v>109</v>
      </c>
      <c r="C60" t="str">
        <f t="shared" si="234"/>
        <v>Gacha, Gacha</v>
      </c>
      <c r="D60" s="1" t="str">
        <f t="shared" ca="1" si="235"/>
        <v>5, 5</v>
      </c>
      <c r="E60" s="1" t="str">
        <f t="shared" si="236"/>
        <v>o, o</v>
      </c>
      <c r="F60" s="1" t="str">
        <f t="shared" si="237"/>
        <v>1, 1</v>
      </c>
      <c r="G60" s="1" t="str">
        <f t="shared" si="238"/>
        <v>1, 1</v>
      </c>
      <c r="H60" s="1" t="str">
        <f t="shared" si="239"/>
        <v>1, 1</v>
      </c>
      <c r="I60" s="3" t="s">
        <v>13</v>
      </c>
      <c r="J60" t="s">
        <v>111</v>
      </c>
      <c r="K60" s="4" t="str">
        <f t="shared" si="240"/>
        <v/>
      </c>
      <c r="L60">
        <v>1</v>
      </c>
      <c r="M60">
        <v>1</v>
      </c>
      <c r="N60">
        <v>1</v>
      </c>
      <c r="O60" s="3" t="s">
        <v>13</v>
      </c>
      <c r="P60" t="s">
        <v>111</v>
      </c>
      <c r="Q60" s="4" t="str">
        <f t="shared" si="231"/>
        <v/>
      </c>
      <c r="R60">
        <v>1</v>
      </c>
      <c r="S60">
        <v>1</v>
      </c>
      <c r="T60">
        <v>1</v>
      </c>
      <c r="U60" s="3"/>
      <c r="W60" s="4" t="str">
        <f t="shared" si="249"/>
        <v/>
      </c>
      <c r="AA60" s="3"/>
      <c r="AC60" s="4" t="str">
        <f t="shared" si="233"/>
        <v/>
      </c>
      <c r="AG60" s="3"/>
      <c r="AI60" s="4" t="str">
        <f t="shared" si="16"/>
        <v/>
      </c>
      <c r="AM60" s="3"/>
      <c r="AO60" s="4" t="str">
        <f t="shared" si="17"/>
        <v/>
      </c>
      <c r="AS60" s="3"/>
      <c r="AU60" s="4" t="str">
        <f t="shared" si="18"/>
        <v/>
      </c>
      <c r="AY60" s="3"/>
      <c r="BA60" s="4" t="str">
        <f t="shared" si="19"/>
        <v/>
      </c>
      <c r="BE60" s="3"/>
      <c r="BG60" s="4" t="str">
        <f t="shared" si="20"/>
        <v/>
      </c>
    </row>
    <row r="61" spans="1:62">
      <c r="A61" s="10" t="s">
        <v>112</v>
      </c>
      <c r="B61" t="s">
        <v>117</v>
      </c>
      <c r="C61" t="str">
        <f t="shared" ref="C61:C65" si="250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Gacha, Gacha, Gacha</v>
      </c>
      <c r="D61" s="1" t="str">
        <f t="shared" ref="D61:D65" ca="1" si="25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61" s="1" t="str">
        <f t="shared" ref="E61:E65" si="252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>o, o, o</v>
      </c>
      <c r="F61" s="1" t="str">
        <f t="shared" ref="F61:F65" si="253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1, 1, 1</v>
      </c>
      <c r="G61" s="1" t="str">
        <f t="shared" ref="G61:G65" si="254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1, 1, 1</v>
      </c>
      <c r="H61" s="1" t="str">
        <f t="shared" ref="H61:H65" si="255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1, 1, 1</v>
      </c>
      <c r="I61" s="3" t="s">
        <v>13</v>
      </c>
      <c r="J61" t="s">
        <v>111</v>
      </c>
      <c r="K61" s="4" t="str">
        <f t="shared" ref="K61:K67" si="256">IF(AND(OR(I61="Gacha",I61="Origin"),ISBLANK(J61)),"서브밸류 필요","")</f>
        <v/>
      </c>
      <c r="L61">
        <v>1</v>
      </c>
      <c r="M61">
        <v>1</v>
      </c>
      <c r="N61">
        <v>1</v>
      </c>
      <c r="O61" s="3" t="s">
        <v>13</v>
      </c>
      <c r="P61" t="s">
        <v>111</v>
      </c>
      <c r="Q61" s="4" t="str">
        <f t="shared" ref="Q61:Q74" si="257">IF(AND(OR(O61="Gacha",O61="Origin"),ISBLANK(P61)),"서브밸류 필요","")</f>
        <v/>
      </c>
      <c r="R61">
        <v>1</v>
      </c>
      <c r="S61">
        <v>1</v>
      </c>
      <c r="T61">
        <v>1</v>
      </c>
      <c r="U61" s="3" t="s">
        <v>13</v>
      </c>
      <c r="V61" t="s">
        <v>111</v>
      </c>
      <c r="W61" s="4" t="str">
        <f t="shared" ref="W61:W66" si="258">IF(AND(OR(U61="Gacha",U61="Origin"),ISBLANK(V61)),"서브밸류 필요","")</f>
        <v/>
      </c>
      <c r="X61">
        <v>1</v>
      </c>
      <c r="Y61">
        <v>1</v>
      </c>
      <c r="Z61">
        <v>1</v>
      </c>
      <c r="AC61" s="4" t="str">
        <f t="shared" si="233"/>
        <v/>
      </c>
      <c r="AI61" s="4" t="str">
        <f t="shared" si="16"/>
        <v/>
      </c>
      <c r="AO61" s="4" t="str">
        <f t="shared" si="17"/>
        <v/>
      </c>
      <c r="AU61" s="4" t="str">
        <f t="shared" si="18"/>
        <v/>
      </c>
      <c r="BA61" s="4" t="str">
        <f t="shared" si="19"/>
        <v/>
      </c>
      <c r="BG61" s="4" t="str">
        <f t="shared" si="20"/>
        <v/>
      </c>
    </row>
    <row r="62" spans="1:62">
      <c r="A62" s="10" t="s">
        <v>113</v>
      </c>
      <c r="B62" t="s">
        <v>118</v>
      </c>
      <c r="C62" t="str">
        <f t="shared" si="250"/>
        <v>Gacha, Gacha, Gacha, Gacha</v>
      </c>
      <c r="D62" s="1" t="str">
        <f t="shared" ca="1" si="251"/>
        <v>5, 5, 5, 5</v>
      </c>
      <c r="E62" s="1" t="str">
        <f t="shared" si="252"/>
        <v>o, o, o, o</v>
      </c>
      <c r="F62" s="1" t="str">
        <f t="shared" si="253"/>
        <v>1, 1, 1, 1</v>
      </c>
      <c r="G62" s="1" t="str">
        <f t="shared" si="254"/>
        <v>1, 1, 1, 1</v>
      </c>
      <c r="H62" s="1" t="str">
        <f t="shared" si="255"/>
        <v>1, 1, 1, 1</v>
      </c>
      <c r="I62" s="3" t="s">
        <v>13</v>
      </c>
      <c r="J62" t="s">
        <v>111</v>
      </c>
      <c r="K62" s="4" t="str">
        <f t="shared" si="256"/>
        <v/>
      </c>
      <c r="L62">
        <v>1</v>
      </c>
      <c r="M62">
        <v>1</v>
      </c>
      <c r="N62">
        <v>1</v>
      </c>
      <c r="O62" s="3" t="s">
        <v>13</v>
      </c>
      <c r="P62" t="s">
        <v>111</v>
      </c>
      <c r="Q62" s="4" t="str">
        <f t="shared" si="257"/>
        <v/>
      </c>
      <c r="R62">
        <v>1</v>
      </c>
      <c r="S62">
        <v>1</v>
      </c>
      <c r="T62">
        <v>1</v>
      </c>
      <c r="U62" s="3" t="s">
        <v>13</v>
      </c>
      <c r="V62" t="s">
        <v>111</v>
      </c>
      <c r="W62" s="4" t="str">
        <f t="shared" si="258"/>
        <v/>
      </c>
      <c r="X62">
        <v>1</v>
      </c>
      <c r="Y62">
        <v>1</v>
      </c>
      <c r="Z62">
        <v>1</v>
      </c>
      <c r="AA62" s="3" t="s">
        <v>13</v>
      </c>
      <c r="AB62" t="s">
        <v>111</v>
      </c>
      <c r="AC62" s="4" t="str">
        <f t="shared" si="233"/>
        <v/>
      </c>
      <c r="AD62">
        <v>1</v>
      </c>
      <c r="AE62">
        <v>1</v>
      </c>
      <c r="AF62">
        <v>1</v>
      </c>
      <c r="AI62" s="4" t="str">
        <f t="shared" si="16"/>
        <v/>
      </c>
      <c r="AO62" s="4" t="str">
        <f t="shared" si="17"/>
        <v/>
      </c>
      <c r="AU62" s="4" t="str">
        <f t="shared" si="18"/>
        <v/>
      </c>
      <c r="BA62" s="4" t="str">
        <f t="shared" si="19"/>
        <v/>
      </c>
      <c r="BG62" s="4" t="str">
        <f t="shared" si="20"/>
        <v/>
      </c>
    </row>
    <row r="63" spans="1:62">
      <c r="A63" s="10" t="s">
        <v>114</v>
      </c>
      <c r="B63" t="s">
        <v>119</v>
      </c>
      <c r="C63" t="str">
        <f t="shared" si="250"/>
        <v>Gacha, Gacha, Gacha, Gacha, Gacha</v>
      </c>
      <c r="D63" s="1" t="str">
        <f t="shared" ca="1" si="251"/>
        <v>5, 5, 5, 5, 5</v>
      </c>
      <c r="E63" s="1" t="str">
        <f t="shared" si="252"/>
        <v>o, o, o, o, o</v>
      </c>
      <c r="F63" s="1" t="str">
        <f t="shared" si="253"/>
        <v>1, 1, 1, 1, 1</v>
      </c>
      <c r="G63" s="1" t="str">
        <f t="shared" si="254"/>
        <v>1, 1, 1, 1, 1</v>
      </c>
      <c r="H63" s="1" t="str">
        <f t="shared" si="255"/>
        <v>1, 1, 1, 1, 1</v>
      </c>
      <c r="I63" s="3" t="s">
        <v>13</v>
      </c>
      <c r="J63" t="s">
        <v>111</v>
      </c>
      <c r="K63" s="4" t="str">
        <f t="shared" si="256"/>
        <v/>
      </c>
      <c r="L63">
        <v>1</v>
      </c>
      <c r="M63">
        <v>1</v>
      </c>
      <c r="N63">
        <v>1</v>
      </c>
      <c r="O63" s="3" t="s">
        <v>13</v>
      </c>
      <c r="P63" t="s">
        <v>111</v>
      </c>
      <c r="Q63" s="4" t="str">
        <f t="shared" si="257"/>
        <v/>
      </c>
      <c r="R63">
        <v>1</v>
      </c>
      <c r="S63">
        <v>1</v>
      </c>
      <c r="T63">
        <v>1</v>
      </c>
      <c r="U63" s="3" t="s">
        <v>13</v>
      </c>
      <c r="V63" t="s">
        <v>111</v>
      </c>
      <c r="W63" s="4" t="str">
        <f t="shared" si="258"/>
        <v/>
      </c>
      <c r="X63">
        <v>1</v>
      </c>
      <c r="Y63">
        <v>1</v>
      </c>
      <c r="Z63">
        <v>1</v>
      </c>
      <c r="AA63" s="3" t="s">
        <v>13</v>
      </c>
      <c r="AB63" t="s">
        <v>111</v>
      </c>
      <c r="AC63" s="4" t="str">
        <f t="shared" si="233"/>
        <v/>
      </c>
      <c r="AD63">
        <v>1</v>
      </c>
      <c r="AE63">
        <v>1</v>
      </c>
      <c r="AF63">
        <v>1</v>
      </c>
      <c r="AG63" s="3" t="s">
        <v>13</v>
      </c>
      <c r="AH63" t="s">
        <v>111</v>
      </c>
      <c r="AI63" s="4" t="str">
        <f t="shared" si="16"/>
        <v/>
      </c>
      <c r="AJ63">
        <v>1</v>
      </c>
      <c r="AK63">
        <v>1</v>
      </c>
      <c r="AL63">
        <v>1</v>
      </c>
      <c r="AO63" s="4" t="str">
        <f t="shared" si="17"/>
        <v/>
      </c>
      <c r="AU63" s="4" t="str">
        <f t="shared" si="18"/>
        <v/>
      </c>
      <c r="BA63" s="4" t="str">
        <f t="shared" si="19"/>
        <v/>
      </c>
      <c r="BG63" s="4" t="str">
        <f t="shared" si="20"/>
        <v/>
      </c>
    </row>
    <row r="64" spans="1:62">
      <c r="A64" s="10" t="s">
        <v>115</v>
      </c>
      <c r="B64" t="s">
        <v>120</v>
      </c>
      <c r="C64" t="str">
        <f t="shared" si="250"/>
        <v>Gacha, Gacha, Gacha, Gacha, Gacha, Gacha</v>
      </c>
      <c r="D64" s="1" t="str">
        <f t="shared" ca="1" si="251"/>
        <v>5, 5, 5, 5, 5, 5</v>
      </c>
      <c r="E64" s="1" t="str">
        <f t="shared" si="252"/>
        <v>o, o, o, o, o, o</v>
      </c>
      <c r="F64" s="1" t="str">
        <f t="shared" si="253"/>
        <v>1, 1, 1, 1, 1, 1</v>
      </c>
      <c r="G64" s="1" t="str">
        <f t="shared" si="254"/>
        <v>1, 1, 1, 1, 1, 1</v>
      </c>
      <c r="H64" s="1" t="str">
        <f t="shared" si="255"/>
        <v>1, 1, 1, 1, 1, 1</v>
      </c>
      <c r="I64" s="3" t="s">
        <v>13</v>
      </c>
      <c r="J64" t="s">
        <v>111</v>
      </c>
      <c r="K64" s="4" t="str">
        <f t="shared" si="256"/>
        <v/>
      </c>
      <c r="L64">
        <v>1</v>
      </c>
      <c r="M64">
        <v>1</v>
      </c>
      <c r="N64">
        <v>1</v>
      </c>
      <c r="O64" s="3" t="s">
        <v>13</v>
      </c>
      <c r="P64" t="s">
        <v>111</v>
      </c>
      <c r="Q64" s="4" t="str">
        <f t="shared" si="257"/>
        <v/>
      </c>
      <c r="R64">
        <v>1</v>
      </c>
      <c r="S64">
        <v>1</v>
      </c>
      <c r="T64">
        <v>1</v>
      </c>
      <c r="U64" s="3" t="s">
        <v>13</v>
      </c>
      <c r="V64" t="s">
        <v>111</v>
      </c>
      <c r="W64" s="4" t="str">
        <f t="shared" si="258"/>
        <v/>
      </c>
      <c r="X64">
        <v>1</v>
      </c>
      <c r="Y64">
        <v>1</v>
      </c>
      <c r="Z64">
        <v>1</v>
      </c>
      <c r="AA64" s="3" t="s">
        <v>13</v>
      </c>
      <c r="AB64" t="s">
        <v>111</v>
      </c>
      <c r="AC64" s="4" t="str">
        <f t="shared" si="233"/>
        <v/>
      </c>
      <c r="AD64">
        <v>1</v>
      </c>
      <c r="AE64">
        <v>1</v>
      </c>
      <c r="AF64">
        <v>1</v>
      </c>
      <c r="AG64" s="3" t="s">
        <v>13</v>
      </c>
      <c r="AH64" t="s">
        <v>111</v>
      </c>
      <c r="AI64" s="4" t="str">
        <f t="shared" si="16"/>
        <v/>
      </c>
      <c r="AJ64">
        <v>1</v>
      </c>
      <c r="AK64">
        <v>1</v>
      </c>
      <c r="AL64">
        <v>1</v>
      </c>
      <c r="AM64" s="3" t="s">
        <v>13</v>
      </c>
      <c r="AN64" t="s">
        <v>111</v>
      </c>
      <c r="AO64" s="4" t="str">
        <f t="shared" si="17"/>
        <v/>
      </c>
      <c r="AP64">
        <v>1</v>
      </c>
      <c r="AQ64">
        <v>1</v>
      </c>
      <c r="AR64">
        <v>1</v>
      </c>
      <c r="AU64" s="4" t="str">
        <f t="shared" si="18"/>
        <v/>
      </c>
      <c r="BA64" s="4" t="str">
        <f t="shared" si="19"/>
        <v/>
      </c>
      <c r="BG64" s="4" t="str">
        <f t="shared" si="20"/>
        <v/>
      </c>
    </row>
    <row r="65" spans="1:59">
      <c r="A65" s="10" t="s">
        <v>116</v>
      </c>
      <c r="B65" t="s">
        <v>121</v>
      </c>
      <c r="C65" t="str">
        <f t="shared" si="250"/>
        <v>Gacha, Gacha, Gacha, Gacha, Gacha, Gacha, Gacha</v>
      </c>
      <c r="D65" s="1" t="str">
        <f t="shared" ca="1" si="251"/>
        <v>5, 5, 5, 5, 5, 5, 5</v>
      </c>
      <c r="E65" s="1" t="str">
        <f t="shared" si="252"/>
        <v>o, o, o, o, o, o, o</v>
      </c>
      <c r="F65" s="1" t="str">
        <f t="shared" si="253"/>
        <v>1, 1, 1, 1, 1, 1, 1</v>
      </c>
      <c r="G65" s="1" t="str">
        <f t="shared" si="254"/>
        <v>1, 1, 1, 1, 1, 1, 1</v>
      </c>
      <c r="H65" s="1" t="str">
        <f t="shared" si="255"/>
        <v>1, 1, 1, 1, 1, 1, 1</v>
      </c>
      <c r="I65" s="3" t="s">
        <v>13</v>
      </c>
      <c r="J65" t="s">
        <v>111</v>
      </c>
      <c r="K65" s="4" t="str">
        <f t="shared" si="256"/>
        <v/>
      </c>
      <c r="L65">
        <v>1</v>
      </c>
      <c r="M65">
        <v>1</v>
      </c>
      <c r="N65">
        <v>1</v>
      </c>
      <c r="O65" s="3" t="s">
        <v>13</v>
      </c>
      <c r="P65" t="s">
        <v>111</v>
      </c>
      <c r="Q65" s="4" t="str">
        <f t="shared" si="257"/>
        <v/>
      </c>
      <c r="R65">
        <v>1</v>
      </c>
      <c r="S65">
        <v>1</v>
      </c>
      <c r="T65">
        <v>1</v>
      </c>
      <c r="U65" s="3" t="s">
        <v>13</v>
      </c>
      <c r="V65" t="s">
        <v>111</v>
      </c>
      <c r="W65" s="4" t="str">
        <f t="shared" si="258"/>
        <v/>
      </c>
      <c r="X65">
        <v>1</v>
      </c>
      <c r="Y65">
        <v>1</v>
      </c>
      <c r="Z65">
        <v>1</v>
      </c>
      <c r="AA65" s="3" t="s">
        <v>13</v>
      </c>
      <c r="AB65" t="s">
        <v>111</v>
      </c>
      <c r="AC65" s="4" t="str">
        <f t="shared" si="233"/>
        <v/>
      </c>
      <c r="AD65">
        <v>1</v>
      </c>
      <c r="AE65">
        <v>1</v>
      </c>
      <c r="AF65">
        <v>1</v>
      </c>
      <c r="AG65" s="3" t="s">
        <v>13</v>
      </c>
      <c r="AH65" t="s">
        <v>111</v>
      </c>
      <c r="AI65" s="4" t="str">
        <f t="shared" si="16"/>
        <v/>
      </c>
      <c r="AJ65">
        <v>1</v>
      </c>
      <c r="AK65">
        <v>1</v>
      </c>
      <c r="AL65">
        <v>1</v>
      </c>
      <c r="AM65" s="3" t="s">
        <v>13</v>
      </c>
      <c r="AN65" t="s">
        <v>111</v>
      </c>
      <c r="AO65" s="4" t="str">
        <f t="shared" si="17"/>
        <v/>
      </c>
      <c r="AP65">
        <v>1</v>
      </c>
      <c r="AQ65">
        <v>1</v>
      </c>
      <c r="AR65">
        <v>1</v>
      </c>
      <c r="AS65" s="3" t="s">
        <v>13</v>
      </c>
      <c r="AT65" t="s">
        <v>111</v>
      </c>
      <c r="AU65" s="4" t="str">
        <f t="shared" si="18"/>
        <v/>
      </c>
      <c r="AV65">
        <v>1</v>
      </c>
      <c r="AW65">
        <v>1</v>
      </c>
      <c r="AX65">
        <v>1</v>
      </c>
      <c r="BA65" s="4" t="str">
        <f t="shared" si="19"/>
        <v/>
      </c>
      <c r="BG65" s="4" t="str">
        <f t="shared" si="20"/>
        <v/>
      </c>
    </row>
    <row r="66" spans="1:59">
      <c r="A66" s="10" t="s">
        <v>124</v>
      </c>
      <c r="B66" t="s">
        <v>126</v>
      </c>
      <c r="C66" t="str">
        <f t="shared" ref="C66:C67" si="259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Origin</v>
      </c>
      <c r="D66" s="1" t="str">
        <f t="shared" ref="D66:D67" ca="1" si="26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66" s="1" t="str">
        <f t="shared" ref="E66:E67" si="261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l</v>
      </c>
      <c r="F66" s="1" t="str">
        <f t="shared" ref="F66:F67" si="262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</v>
      </c>
      <c r="G66" s="1" t="str">
        <f t="shared" ref="G66:G67" si="263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1</v>
      </c>
      <c r="H66" s="1" t="str">
        <f t="shared" ref="H66:H67" si="264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1</v>
      </c>
      <c r="I66" s="3" t="s">
        <v>77</v>
      </c>
      <c r="J66" t="s">
        <v>128</v>
      </c>
      <c r="K66" s="4" t="str">
        <f t="shared" si="256"/>
        <v/>
      </c>
      <c r="L66">
        <v>1</v>
      </c>
      <c r="M66">
        <v>1</v>
      </c>
      <c r="N66">
        <v>1</v>
      </c>
      <c r="O66" s="3"/>
      <c r="Q66" s="4" t="str">
        <f t="shared" si="257"/>
        <v/>
      </c>
      <c r="U66" s="3"/>
      <c r="W66" s="4" t="str">
        <f t="shared" si="258"/>
        <v/>
      </c>
      <c r="AA66" s="3"/>
      <c r="AC66" s="4" t="str">
        <f t="shared" si="233"/>
        <v/>
      </c>
      <c r="AG66" s="3"/>
      <c r="AI66" s="4" t="str">
        <f t="shared" si="16"/>
        <v/>
      </c>
      <c r="AM66" s="3"/>
      <c r="AO66" s="4" t="str">
        <f t="shared" si="17"/>
        <v/>
      </c>
      <c r="AS66" s="3"/>
      <c r="AU66" s="4" t="str">
        <f t="shared" si="18"/>
        <v/>
      </c>
      <c r="AY66" s="3"/>
      <c r="BA66" s="4" t="str">
        <f t="shared" si="19"/>
        <v/>
      </c>
      <c r="BE66" s="3"/>
      <c r="BG66" s="4" t="str">
        <f t="shared" si="20"/>
        <v/>
      </c>
    </row>
    <row r="67" spans="1:59">
      <c r="A67" s="10" t="s">
        <v>125</v>
      </c>
      <c r="B67" t="s">
        <v>127</v>
      </c>
      <c r="C67" t="str">
        <f t="shared" si="259"/>
        <v>Origin</v>
      </c>
      <c r="D67" s="1" t="str">
        <f t="shared" ca="1" si="260"/>
        <v>9</v>
      </c>
      <c r="E67" s="1" t="str">
        <f t="shared" si="261"/>
        <v>u</v>
      </c>
      <c r="F67" s="1" t="str">
        <f t="shared" si="262"/>
        <v>1</v>
      </c>
      <c r="G67" s="1" t="str">
        <f t="shared" si="263"/>
        <v>1</v>
      </c>
      <c r="H67" s="1" t="str">
        <f t="shared" si="264"/>
        <v>1</v>
      </c>
      <c r="I67" s="3" t="s">
        <v>77</v>
      </c>
      <c r="J67" t="s">
        <v>129</v>
      </c>
      <c r="K67" s="4" t="str">
        <f t="shared" si="256"/>
        <v/>
      </c>
      <c r="L67">
        <v>1</v>
      </c>
      <c r="M67">
        <v>1</v>
      </c>
      <c r="N67">
        <v>1</v>
      </c>
      <c r="O67" s="3"/>
      <c r="Q67" s="4" t="str">
        <f t="shared" si="257"/>
        <v/>
      </c>
      <c r="U67" s="3"/>
      <c r="W67" s="4" t="str">
        <f t="shared" ref="W67:W74" si="265">IF(AND(OR(U67="Gacha",U67="Origin"),ISBLANK(V67)),"서브밸류 필요","")</f>
        <v/>
      </c>
      <c r="AA67" s="3"/>
      <c r="AC67" s="4" t="str">
        <f t="shared" ref="AC67:AC74" si="266">IF(AND(OR(AA67="Gacha",AA67="Origin"),ISBLANK(AB67)),"서브밸류 필요","")</f>
        <v/>
      </c>
      <c r="AG67" s="3"/>
      <c r="AI67" s="4" t="str">
        <f t="shared" ref="AI67:AI74" si="267">IF(AND(OR(AG67="Gacha",AG67="Origin"),ISBLANK(AH67)),"서브밸류 필요","")</f>
        <v/>
      </c>
      <c r="AM67" s="3"/>
      <c r="AO67" s="4" t="str">
        <f t="shared" ref="AO67:AO74" si="268">IF(AND(OR(AM67="Gacha",AM67="Origin"),ISBLANK(AN67)),"서브밸류 필요","")</f>
        <v/>
      </c>
      <c r="AS67" s="3"/>
      <c r="AU67" s="4" t="str">
        <f t="shared" ref="AU67:AU74" si="269">IF(AND(OR(AS67="Gacha",AS67="Origin"),ISBLANK(AT67)),"서브밸류 필요","")</f>
        <v/>
      </c>
      <c r="AY67" s="3"/>
      <c r="BA67" s="4" t="str">
        <f t="shared" ref="BA67:BA74" si="270">IF(AND(OR(AY67="Gacha",AY67="Origin"),ISBLANK(AZ67)),"서브밸류 필요","")</f>
        <v/>
      </c>
      <c r="BE67" s="3"/>
      <c r="BG67" s="4" t="str">
        <f t="shared" ref="BG67:BG74" si="271">IF(AND(OR(BE67="Gacha",BE67="Origin"),ISBLANK(BF67)),"서브밸류 필요","")</f>
        <v/>
      </c>
    </row>
    <row r="68" spans="1:59">
      <c r="A68" s="10" t="s">
        <v>153</v>
      </c>
      <c r="B68" t="s">
        <v>147</v>
      </c>
      <c r="C68" t="str">
        <f t="shared" ref="C68:C71" si="272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Gacha</v>
      </c>
      <c r="D68" s="1" t="str">
        <f t="shared" ref="D68:D71" ca="1" si="27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68" s="1" t="str">
        <f t="shared" ref="E68:E71" si="274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n</v>
      </c>
      <c r="F68" s="1" t="str">
        <f t="shared" ref="F68:F71" si="275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</v>
      </c>
      <c r="G68" s="1" t="str">
        <f t="shared" ref="G68:G71" si="276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</v>
      </c>
      <c r="H68" s="1" t="str">
        <f t="shared" ref="H68:H71" si="277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1</v>
      </c>
      <c r="I68" s="3" t="s">
        <v>13</v>
      </c>
      <c r="J68" t="s">
        <v>150</v>
      </c>
      <c r="K68" s="4" t="str">
        <f t="shared" ref="K68:K71" si="278">IF(AND(OR(I68="Gacha",I68="Origin"),ISBLANK(J68)),"서브밸류 필요","")</f>
        <v/>
      </c>
      <c r="L68">
        <v>1</v>
      </c>
      <c r="M68">
        <v>1</v>
      </c>
      <c r="N68">
        <v>1</v>
      </c>
      <c r="O68" s="3"/>
      <c r="Q68" s="4" t="str">
        <f t="shared" si="257"/>
        <v/>
      </c>
      <c r="U68" s="3"/>
      <c r="W68" s="4" t="str">
        <f t="shared" si="265"/>
        <v/>
      </c>
      <c r="AA68" s="3"/>
      <c r="AC68" s="4" t="str">
        <f t="shared" si="266"/>
        <v/>
      </c>
      <c r="AG68" s="3"/>
      <c r="AI68" s="4" t="str">
        <f t="shared" si="267"/>
        <v/>
      </c>
      <c r="AM68" s="3"/>
      <c r="AO68" s="4" t="str">
        <f t="shared" si="268"/>
        <v/>
      </c>
      <c r="AS68" s="3"/>
      <c r="AU68" s="4" t="str">
        <f t="shared" si="269"/>
        <v/>
      </c>
      <c r="AY68" s="3"/>
      <c r="BA68" s="4" t="str">
        <f t="shared" si="270"/>
        <v/>
      </c>
      <c r="BE68" s="3"/>
      <c r="BG68" s="4" t="str">
        <f t="shared" si="271"/>
        <v/>
      </c>
    </row>
    <row r="69" spans="1:59">
      <c r="A69" s="10" t="s">
        <v>154</v>
      </c>
      <c r="B69" t="s">
        <v>148</v>
      </c>
      <c r="C69" t="str">
        <f t="shared" si="272"/>
        <v>Gacha</v>
      </c>
      <c r="D69" s="1" t="str">
        <f t="shared" ca="1" si="273"/>
        <v>5</v>
      </c>
      <c r="E69" s="1" t="str">
        <f t="shared" si="274"/>
        <v>j</v>
      </c>
      <c r="F69" s="1" t="str">
        <f t="shared" si="275"/>
        <v>1</v>
      </c>
      <c r="G69" s="1" t="str">
        <f t="shared" si="276"/>
        <v>1</v>
      </c>
      <c r="H69" s="1" t="str">
        <f t="shared" si="277"/>
        <v>1</v>
      </c>
      <c r="I69" s="3" t="s">
        <v>13</v>
      </c>
      <c r="J69" t="s">
        <v>151</v>
      </c>
      <c r="K69" s="4" t="str">
        <f t="shared" si="278"/>
        <v/>
      </c>
      <c r="L69">
        <v>1</v>
      </c>
      <c r="M69">
        <v>1</v>
      </c>
      <c r="N69">
        <v>1</v>
      </c>
      <c r="O69" s="3"/>
      <c r="Q69" s="4" t="str">
        <f t="shared" si="257"/>
        <v/>
      </c>
      <c r="U69" s="3"/>
      <c r="W69" s="4" t="str">
        <f t="shared" si="265"/>
        <v/>
      </c>
      <c r="AA69" s="3"/>
      <c r="AC69" s="4" t="str">
        <f t="shared" si="266"/>
        <v/>
      </c>
      <c r="AG69" s="3"/>
      <c r="AI69" s="4" t="str">
        <f t="shared" si="267"/>
        <v/>
      </c>
      <c r="AM69" s="3"/>
      <c r="AO69" s="4" t="str">
        <f t="shared" si="268"/>
        <v/>
      </c>
      <c r="AS69" s="3"/>
      <c r="AU69" s="4" t="str">
        <f t="shared" si="269"/>
        <v/>
      </c>
      <c r="AY69" s="3"/>
      <c r="BA69" s="4" t="str">
        <f t="shared" si="270"/>
        <v/>
      </c>
      <c r="BE69" s="3"/>
      <c r="BG69" s="4" t="str">
        <f t="shared" si="271"/>
        <v/>
      </c>
    </row>
    <row r="70" spans="1:59">
      <c r="A70" s="10" t="s">
        <v>155</v>
      </c>
      <c r="B70" t="s">
        <v>149</v>
      </c>
      <c r="C70" t="str">
        <f t="shared" si="272"/>
        <v>Gacha</v>
      </c>
      <c r="D70" s="1" t="str">
        <f t="shared" ca="1" si="273"/>
        <v>5</v>
      </c>
      <c r="E70" s="1" t="str">
        <f t="shared" si="274"/>
        <v>q</v>
      </c>
      <c r="F70" s="1" t="str">
        <f t="shared" si="275"/>
        <v>1</v>
      </c>
      <c r="G70" s="1" t="str">
        <f t="shared" si="276"/>
        <v>1</v>
      </c>
      <c r="H70" s="1" t="str">
        <f t="shared" si="277"/>
        <v>1</v>
      </c>
      <c r="I70" s="3" t="s">
        <v>13</v>
      </c>
      <c r="J70" t="s">
        <v>152</v>
      </c>
      <c r="K70" s="4" t="str">
        <f t="shared" si="278"/>
        <v/>
      </c>
      <c r="L70">
        <v>1</v>
      </c>
      <c r="M70">
        <v>1</v>
      </c>
      <c r="N70">
        <v>1</v>
      </c>
      <c r="O70" s="3"/>
      <c r="Q70" s="4" t="str">
        <f t="shared" si="257"/>
        <v/>
      </c>
      <c r="U70" s="3"/>
      <c r="W70" s="4" t="str">
        <f t="shared" si="265"/>
        <v/>
      </c>
      <c r="AA70" s="3"/>
      <c r="AC70" s="4" t="str">
        <f t="shared" si="266"/>
        <v/>
      </c>
      <c r="AG70" s="3"/>
      <c r="AI70" s="4" t="str">
        <f t="shared" si="267"/>
        <v/>
      </c>
      <c r="AM70" s="3"/>
      <c r="AO70" s="4" t="str">
        <f t="shared" si="268"/>
        <v/>
      </c>
      <c r="AS70" s="3"/>
      <c r="AU70" s="4" t="str">
        <f t="shared" si="269"/>
        <v/>
      </c>
      <c r="AY70" s="3"/>
      <c r="BA70" s="4" t="str">
        <f t="shared" si="270"/>
        <v/>
      </c>
      <c r="BE70" s="3"/>
      <c r="BG70" s="4" t="str">
        <f t="shared" si="271"/>
        <v/>
      </c>
    </row>
    <row r="71" spans="1:59">
      <c r="A71" s="10" t="s">
        <v>162</v>
      </c>
      <c r="B71" t="s">
        <v>158</v>
      </c>
      <c r="C71" t="str">
        <f t="shared" si="272"/>
        <v>Gacha</v>
      </c>
      <c r="D71" s="1" t="str">
        <f t="shared" ca="1" si="273"/>
        <v>5</v>
      </c>
      <c r="E71" s="1" t="str">
        <f t="shared" si="274"/>
        <v>g</v>
      </c>
      <c r="F71" s="1" t="str">
        <f t="shared" si="275"/>
        <v>1</v>
      </c>
      <c r="G71" s="1" t="str">
        <f t="shared" si="276"/>
        <v>1</v>
      </c>
      <c r="H71" s="1" t="str">
        <f t="shared" si="277"/>
        <v>1</v>
      </c>
      <c r="I71" s="3" t="s">
        <v>81</v>
      </c>
      <c r="J71" t="s">
        <v>166</v>
      </c>
      <c r="K71" s="4" t="str">
        <f t="shared" si="278"/>
        <v/>
      </c>
      <c r="L71">
        <v>1</v>
      </c>
      <c r="M71">
        <v>1</v>
      </c>
      <c r="N71">
        <v>1</v>
      </c>
      <c r="Q71" s="4" t="str">
        <f t="shared" si="257"/>
        <v/>
      </c>
      <c r="W71" s="4" t="str">
        <f t="shared" si="265"/>
        <v/>
      </c>
      <c r="AA71" s="3"/>
      <c r="AC71" s="4" t="str">
        <f t="shared" si="266"/>
        <v/>
      </c>
      <c r="AG71" s="3"/>
      <c r="AI71" s="4" t="str">
        <f t="shared" si="267"/>
        <v/>
      </c>
      <c r="AM71" s="3"/>
      <c r="AO71" s="4" t="str">
        <f t="shared" si="268"/>
        <v/>
      </c>
      <c r="AS71" s="3"/>
      <c r="AU71" s="4" t="str">
        <f t="shared" si="269"/>
        <v/>
      </c>
      <c r="AY71" s="3"/>
      <c r="BA71" s="4" t="str">
        <f t="shared" si="270"/>
        <v/>
      </c>
      <c r="BE71" s="3"/>
      <c r="BG71" s="4" t="str">
        <f t="shared" si="271"/>
        <v/>
      </c>
    </row>
    <row r="72" spans="1:59">
      <c r="A72" s="10" t="s">
        <v>163</v>
      </c>
      <c r="B72" t="s">
        <v>159</v>
      </c>
      <c r="C72" t="str">
        <f t="shared" ref="C72:C74" si="279">IF(ISBLANK(I72),"",I72)
&amp;IF(ISBLANK(O72),"",", "&amp;O72)
&amp;IF(ISBLANK(U72),"",", "&amp;U72)
&amp;IF(ISBLANK(AA72),"",", "&amp;AA72)
&amp;IF(ISBLANK(AG72),"",", "&amp;AG72)
&amp;IF(ISBLANK(AM72),"",", "&amp;AM72)
&amp;IF(ISBLANK(AS72),"",", "&amp;AS72)
&amp;IF(ISBLANK(AY72),"",", "&amp;AY72)
&amp;IF(ISBLANK(BE72),"",", "&amp;BE72)</f>
        <v>Gacha, Gacha</v>
      </c>
      <c r="D72" s="1" t="str">
        <f t="shared" ref="D72:D74" ca="1" si="28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SUBSTITUTE(SUBSTITUTE(SUBSTITUTE(SUBSTITUTE(SUBSTITUTE(SUBSTITUTE(SUBSTITUTE(SUBSTITUTE(SUBSTITUTE(SUBSTITUTE(C72,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</v>
      </c>
      <c r="E72" s="1" t="str">
        <f t="shared" ref="E72:E74" si="281">IF(ISBLANK(J72),"",J72)
&amp;IF(ISBLANK(O72),"",", "&amp;P72)
&amp;IF(ISBLANK(U72),"",", "&amp;V72)
&amp;IF(ISBLANK(AA72),"",", "&amp;AB72)
&amp;IF(ISBLANK(AG72),"",", "&amp;AH72)
&amp;IF(ISBLANK(AM72),"",", "&amp;AN72)
&amp;IF(ISBLANK(AS72),"",", "&amp;AT72)
&amp;IF(ISBLANK(AY72),"",", "&amp;AZ72)
&amp;IF(ISBLANK(BE72),"",", "&amp;BF72)</f>
        <v>g, g</v>
      </c>
      <c r="F72" s="1" t="str">
        <f t="shared" ref="F72:F74" si="282">IF(ISBLANK(L72),"",L72)
&amp;IF(ISBLANK(R72),"",", "&amp;R72)
&amp;IF(ISBLANK(X72),"",", "&amp;X72)
&amp;IF(ISBLANK(AD72),"",", "&amp;AD72)
&amp;IF(ISBLANK(AJ72),"",", "&amp;AJ72)
&amp;IF(ISBLANK(AP72),"",", "&amp;AP72)
&amp;IF(ISBLANK(AV72),"",", "&amp;AV72)
&amp;IF(ISBLANK(BB72),"",", "&amp;BB72)
&amp;IF(ISBLANK(BH72),"",", "&amp;BH72)</f>
        <v>1, 1</v>
      </c>
      <c r="G72" s="1" t="str">
        <f t="shared" ref="G72:G74" si="283">IF(ISBLANK(M72),"",M72)
&amp;IF(ISBLANK(S72),"",", "&amp;S72)
&amp;IF(ISBLANK(Y72),"",", "&amp;Y72)
&amp;IF(ISBLANK(AE72),"",", "&amp;AE72)
&amp;IF(ISBLANK(AK72),"",", "&amp;AK72)
&amp;IF(ISBLANK(AQ72),"",", "&amp;AQ72)
&amp;IF(ISBLANK(AW72),"",", "&amp;AW72)
&amp;IF(ISBLANK(BC72),"",", "&amp;BC72)
&amp;IF(ISBLANK(BI72),"",", "&amp;BI72)</f>
        <v>1, 1</v>
      </c>
      <c r="H72" s="1" t="str">
        <f t="shared" ref="H72:H74" si="284">IF(ISBLANK(N72),"",N72)
&amp;IF(ISBLANK(T72),"",", "&amp;T72)
&amp;IF(ISBLANK(Z72),"",", "&amp;Z72)
&amp;IF(ISBLANK(AF72),"",", "&amp;AF72)
&amp;IF(ISBLANK(AL72),"",", "&amp;AL72)
&amp;IF(ISBLANK(AR72),"",", "&amp;AR72)
&amp;IF(ISBLANK(AX72),"",", "&amp;AX72)
&amp;IF(ISBLANK(BD72),"",", "&amp;BD72)
&amp;IF(ISBLANK(BJ72),"",", "&amp;BJ72)</f>
        <v>1, 1</v>
      </c>
      <c r="I72" s="3" t="s">
        <v>81</v>
      </c>
      <c r="J72" t="s">
        <v>166</v>
      </c>
      <c r="K72" s="4" t="str">
        <f t="shared" ref="K72" si="285">IF(AND(OR(I72="Gacha",I72="Origin"),ISBLANK(J72)),"서브밸류 필요","")</f>
        <v/>
      </c>
      <c r="L72">
        <v>1</v>
      </c>
      <c r="M72">
        <v>1</v>
      </c>
      <c r="N72">
        <v>1</v>
      </c>
      <c r="O72" s="3" t="s">
        <v>81</v>
      </c>
      <c r="P72" t="s">
        <v>166</v>
      </c>
      <c r="Q72" s="4" t="str">
        <f t="shared" si="257"/>
        <v/>
      </c>
      <c r="R72">
        <v>1</v>
      </c>
      <c r="S72">
        <v>1</v>
      </c>
      <c r="T72">
        <v>1</v>
      </c>
      <c r="W72" s="4" t="str">
        <f t="shared" si="265"/>
        <v/>
      </c>
      <c r="AA72" s="3"/>
      <c r="AC72" s="4" t="str">
        <f t="shared" si="266"/>
        <v/>
      </c>
      <c r="AG72" s="3"/>
      <c r="AI72" s="4" t="str">
        <f t="shared" si="267"/>
        <v/>
      </c>
      <c r="AM72" s="3"/>
      <c r="AO72" s="4" t="str">
        <f t="shared" si="268"/>
        <v/>
      </c>
      <c r="AS72" s="3"/>
      <c r="AU72" s="4" t="str">
        <f t="shared" si="269"/>
        <v/>
      </c>
      <c r="AY72" s="3"/>
      <c r="BA72" s="4" t="str">
        <f t="shared" si="270"/>
        <v/>
      </c>
      <c r="BE72" s="3"/>
      <c r="BG72" s="4" t="str">
        <f t="shared" si="271"/>
        <v/>
      </c>
    </row>
    <row r="73" spans="1:59">
      <c r="A73" s="10" t="s">
        <v>164</v>
      </c>
      <c r="B73" t="s">
        <v>160</v>
      </c>
      <c r="C73" t="str">
        <f t="shared" si="279"/>
        <v>Gacha, Gacha, Gacha</v>
      </c>
      <c r="D73" s="1" t="str">
        <f t="shared" ca="1" si="280"/>
        <v>5, 5, 5</v>
      </c>
      <c r="E73" s="1" t="str">
        <f t="shared" si="281"/>
        <v>g, g, g</v>
      </c>
      <c r="F73" s="1" t="str">
        <f t="shared" si="282"/>
        <v>1, 1, 1</v>
      </c>
      <c r="G73" s="1" t="str">
        <f t="shared" si="283"/>
        <v>1, 1, 1</v>
      </c>
      <c r="H73" s="1" t="str">
        <f t="shared" si="284"/>
        <v>1, 1, 1</v>
      </c>
      <c r="I73" s="3" t="s">
        <v>81</v>
      </c>
      <c r="J73" t="s">
        <v>166</v>
      </c>
      <c r="K73" s="4" t="str">
        <f t="shared" ref="K73:K74" si="286">IF(AND(OR(I73="Gacha",I73="Origin"),ISBLANK(J73)),"서브밸류 필요","")</f>
        <v/>
      </c>
      <c r="L73">
        <v>1</v>
      </c>
      <c r="M73">
        <v>1</v>
      </c>
      <c r="N73">
        <v>1</v>
      </c>
      <c r="O73" s="3" t="s">
        <v>81</v>
      </c>
      <c r="P73" t="s">
        <v>166</v>
      </c>
      <c r="Q73" s="4" t="str">
        <f t="shared" si="257"/>
        <v/>
      </c>
      <c r="R73">
        <v>1</v>
      </c>
      <c r="S73">
        <v>1</v>
      </c>
      <c r="T73">
        <v>1</v>
      </c>
      <c r="U73" s="3" t="s">
        <v>81</v>
      </c>
      <c r="V73" t="s">
        <v>166</v>
      </c>
      <c r="W73" s="4" t="str">
        <f t="shared" si="265"/>
        <v/>
      </c>
      <c r="X73">
        <v>1</v>
      </c>
      <c r="Y73">
        <v>1</v>
      </c>
      <c r="Z73">
        <v>1</v>
      </c>
      <c r="AA73" s="3"/>
      <c r="AC73" s="4" t="str">
        <f t="shared" si="266"/>
        <v/>
      </c>
      <c r="AG73" s="3"/>
      <c r="AI73" s="4" t="str">
        <f t="shared" si="267"/>
        <v/>
      </c>
      <c r="AM73" s="3"/>
      <c r="AO73" s="4" t="str">
        <f t="shared" si="268"/>
        <v/>
      </c>
      <c r="AS73" s="3"/>
      <c r="AU73" s="4" t="str">
        <f t="shared" si="269"/>
        <v/>
      </c>
      <c r="AY73" s="3"/>
      <c r="BA73" s="4" t="str">
        <f t="shared" si="270"/>
        <v/>
      </c>
      <c r="BE73" s="3"/>
      <c r="BG73" s="4" t="str">
        <f t="shared" si="271"/>
        <v/>
      </c>
    </row>
    <row r="74" spans="1:59">
      <c r="A74" s="10" t="s">
        <v>165</v>
      </c>
      <c r="B74" t="s">
        <v>161</v>
      </c>
      <c r="C74" t="str">
        <f t="shared" si="279"/>
        <v>Gacha, Gacha, Gacha, Gacha</v>
      </c>
      <c r="D74" s="1" t="str">
        <f t="shared" ca="1" si="280"/>
        <v>5, 5, 5, 5</v>
      </c>
      <c r="E74" s="1" t="str">
        <f t="shared" si="281"/>
        <v>g, g, g, g</v>
      </c>
      <c r="F74" s="1" t="str">
        <f t="shared" si="282"/>
        <v>1, 1, 1, 1</v>
      </c>
      <c r="G74" s="1" t="str">
        <f t="shared" si="283"/>
        <v>1, 1, 1, 1</v>
      </c>
      <c r="H74" s="1" t="str">
        <f t="shared" si="284"/>
        <v>1, 1, 1, 1</v>
      </c>
      <c r="I74" s="3" t="s">
        <v>81</v>
      </c>
      <c r="J74" t="s">
        <v>166</v>
      </c>
      <c r="K74" s="4" t="str">
        <f t="shared" si="286"/>
        <v/>
      </c>
      <c r="L74">
        <v>1</v>
      </c>
      <c r="M74">
        <v>1</v>
      </c>
      <c r="N74">
        <v>1</v>
      </c>
      <c r="O74" s="3" t="s">
        <v>81</v>
      </c>
      <c r="P74" t="s">
        <v>166</v>
      </c>
      <c r="Q74" s="4" t="str">
        <f t="shared" si="257"/>
        <v/>
      </c>
      <c r="R74">
        <v>1</v>
      </c>
      <c r="S74">
        <v>1</v>
      </c>
      <c r="T74">
        <v>1</v>
      </c>
      <c r="U74" s="3" t="s">
        <v>81</v>
      </c>
      <c r="V74" t="s">
        <v>166</v>
      </c>
      <c r="W74" s="4" t="str">
        <f t="shared" si="265"/>
        <v/>
      </c>
      <c r="X74">
        <v>1</v>
      </c>
      <c r="Y74">
        <v>1</v>
      </c>
      <c r="Z74">
        <v>1</v>
      </c>
      <c r="AA74" s="3" t="s">
        <v>81</v>
      </c>
      <c r="AB74" t="s">
        <v>166</v>
      </c>
      <c r="AC74" s="4" t="str">
        <f t="shared" si="266"/>
        <v/>
      </c>
      <c r="AD74">
        <v>1</v>
      </c>
      <c r="AE74">
        <v>1</v>
      </c>
      <c r="AF74">
        <v>1</v>
      </c>
      <c r="AG74" s="3"/>
      <c r="AI74" s="4" t="str">
        <f t="shared" si="267"/>
        <v/>
      </c>
      <c r="AM74" s="3"/>
      <c r="AO74" s="4" t="str">
        <f t="shared" si="268"/>
        <v/>
      </c>
      <c r="AS74" s="3"/>
      <c r="AU74" s="4" t="str">
        <f t="shared" si="269"/>
        <v/>
      </c>
      <c r="AY74" s="3"/>
      <c r="BA74" s="4" t="str">
        <f t="shared" si="270"/>
        <v/>
      </c>
      <c r="BE74" s="3"/>
      <c r="BG74" s="4" t="str">
        <f t="shared" si="271"/>
        <v/>
      </c>
    </row>
  </sheetData>
  <sortState xmlns:xlrd2="http://schemas.microsoft.com/office/spreadsheetml/2017/richdata2" ref="BN2:BP14">
    <sortCondition descending="1" ref="BP2:BP14"/>
    <sortCondition ref="BO2:BO14"/>
  </sortState>
  <phoneticPr fontId="1" type="noConversion"/>
  <dataValidations count="1">
    <dataValidation type="list" showInputMessage="1" showErrorMessage="1" sqref="AY60 AM60 AG60 AA60 AS60 BE60 AS65:AS74 BE66:BE74 U60:U70 AM64:AM74 AG63:AG74 U73:U74 O72:O74 AY51:AY55 AY66:AY74 AA62:AA74 AY2:AY18 O2:O70 I2:I74 BE2:BE55 AS2:AS55 AA2:AA55 U2:U55 AG2:AG55 AM2:AM55 AY27:AY42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9" sqref="A9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B4" sqref="B4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>
      <selection activeCell="H3" sqref="H3"/>
    </sheetView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2020-08-27T12:08:37Z</dcterms:modified>
</cp:coreProperties>
</file>