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6DFCB6-D4E0-48BD-96EB-4D97C0B8786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  <sheet name="드랍규칙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G3" i="1"/>
  <c r="F3" i="1"/>
  <c r="E3" i="1"/>
  <c r="C3" i="1"/>
  <c r="D3" i="1" s="1"/>
  <c r="BP7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8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B3" i="2" l="1"/>
  <c r="B4" i="2" s="1"/>
  <c r="B5" i="2" s="1"/>
  <c r="B6" i="2" s="1"/>
  <c r="B7" i="2" s="1"/>
  <c r="B8" i="2" s="1"/>
  <c r="E9" i="1" l="1"/>
  <c r="E4" i="1"/>
  <c r="H9" i="1"/>
  <c r="G9" i="1"/>
  <c r="F9" i="1"/>
  <c r="H4" i="1"/>
  <c r="G4" i="1"/>
  <c r="F4" i="1"/>
  <c r="C9" i="1"/>
  <c r="C4" i="1"/>
  <c r="D9" i="1" l="1"/>
  <c r="BP3" i="1"/>
  <c r="BP5" i="1"/>
  <c r="BP4" i="1"/>
  <c r="BP2" i="1"/>
  <c r="BP6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<sst xmlns="http://schemas.openxmlformats.org/spreadsheetml/2006/main" count="176" uniqueCount="83">
  <si>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</si>
  <si>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</si>
  <si>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</si>
  <si>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</si>
  <si>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</si>
  <si>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</si>
  <si>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</si>
  <si>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</si>
  <si>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</si>
  <si>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</si>
  <si>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</si>
  <si>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</si>
  <si>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</si>
  <si>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</si>
  <si>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</si>
  <si>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</si>
  <si>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</si>
  <si>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</si>
  <si>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</si>
  <si>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</si>
  <si>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</si>
  <si>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</si>
  <si>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</si>
  <si>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</si>
  <si>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</si>
  <si>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</si>
  <si>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</si>
  <si>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</si>
  <si>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</si>
  <si>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</si>
  <si>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</si>
  <si>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</si>
  <si>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</si>
  <si>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</si>
  <si>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</si>
  <si>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</si>
  <si>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</si>
  <si>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</si>
  <si>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</si>
  <si>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</si>
  <si>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</si>
  <si>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</si>
  <si>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</si>
  <si>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</si>
  <si>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</si>
  <si>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</si>
  <si>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</si>
  <si>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</si>
  <si>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</si>
  <si>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</si>
  <si>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</si>
  <si>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</si>
  <si>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</si>
  <si>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</si>
  <si>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</si>
  <si>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</si>
  <si>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</si>
  <si>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</si>
  <si>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</si>
  <si>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</si>
  <si>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</si>
  <si>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</si>
  <si>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</si>
  <si>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adjust|Float</t>
    <phoneticPr fontId="1" type="noConversion"/>
  </si>
  <si>
    <t>remainCount|Int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</si>
  <si>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</si>
  <si>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</si>
  <si>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</si>
  <si>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</si>
  <si>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</si>
  <si>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</si>
  <si>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</si>
  <si>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</si>
  <si>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</si>
  <si>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</si>
  <si>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</si>
  <si>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</si>
  <si>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하루 평균</t>
    <phoneticPr fontId="1" type="noConversion"/>
  </si>
  <si>
    <t>개</t>
    <phoneticPr fontId="1" type="noConversion"/>
  </si>
  <si>
    <t>서버 사이드에서 정수로만 쓸 수 있으니</t>
    <phoneticPr fontId="1" type="noConversion"/>
  </si>
  <si>
    <t>최초입금</t>
    <phoneticPr fontId="1" type="noConversion"/>
  </si>
  <si>
    <t>최대</t>
    <phoneticPr fontId="1" type="noConversion"/>
  </si>
  <si>
    <t>한번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</si>
</sst>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R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7.75" customWidth="1"/>
    <col min="2" max="2" width="12.5" customWidth="1" outlineLevel="1"/>
    <col min="3" max="3" width="51.625" customWidth="1" outlineLevel="1"/>
    <col min="4" max="4" width="15.875" customWidth="1"/>
    <col min="5" max="8" width="18.25" customWidth="1"/>
    <col min="9" max="9" width="10.75" style="2" customWidth="1" outlineLevel="1"/>
    <col min="10" max="10" width="10.75" customWidth="1" outlineLevel="1"/>
    <col min="11" max="11" width="10.75" style="4" customWidth="1" outlineLevel="1"/>
    <col min="12" max="14" width="10.75" customWidth="1" outlineLevel="1"/>
    <col min="15" max="15" width="10.75" style="2" customWidth="1" outlineLevel="1"/>
    <col min="16" max="16" width="10.75" customWidth="1" outlineLevel="1"/>
    <col min="17" max="17" width="10.75" style="4" customWidth="1" outlineLevel="1"/>
    <col min="18" max="20" width="10.75" customWidth="1" outlineLevel="1"/>
    <col min="21" max="21" width="10.75" style="2" customWidth="1" outlineLevel="1"/>
    <col min="22" max="22" width="10.75" customWidth="1" outlineLevel="1"/>
    <col min="23" max="23" width="10.75" style="4" customWidth="1" outlineLevel="1"/>
    <col min="24" max="26" width="10.75" customWidth="1" outlineLevel="1"/>
    <col min="27" max="27" width="10.75" style="2" customWidth="1" outlineLevel="1"/>
    <col min="28" max="28" width="10.75" customWidth="1" outlineLevel="1"/>
    <col min="29" max="29" width="10.75" style="4" customWidth="1" outlineLevel="1"/>
    <col min="30" max="32" width="10.75" customWidth="1" outlineLevel="1"/>
    <col min="33" max="33" width="10.75" style="2" customWidth="1" outlineLevel="1"/>
    <col min="34" max="34" width="10.75" customWidth="1" outlineLevel="1"/>
    <col min="35" max="35" width="10.75" style="4" customWidth="1" outlineLevel="1"/>
    <col min="36" max="38" width="10.75" customWidth="1" outlineLevel="1"/>
    <col min="39" max="39" width="10.75" style="2" customWidth="1" outlineLevel="1"/>
    <col min="40" max="40" width="10.75" customWidth="1" outlineLevel="1"/>
    <col min="41" max="41" width="10.75" style="4" customWidth="1" outlineLevel="1"/>
    <col min="42" max="44" width="10.75" customWidth="1" outlineLevel="1"/>
    <col min="45" max="45" width="10.75" style="2" customWidth="1" outlineLevel="1"/>
    <col min="46" max="46" width="10.75" customWidth="1" outlineLevel="1"/>
    <col min="47" max="47" width="10.75" style="4" customWidth="1" outlineLevel="1"/>
    <col min="48" max="50" width="10.75" customWidth="1" outlineLevel="1"/>
    <col min="51" max="51" width="10.75" style="2" customWidth="1" outlineLevel="1"/>
    <col min="52" max="52" width="10.75" customWidth="1" outlineLevel="1"/>
    <col min="53" max="53" width="10.75" style="4" customWidth="1" outlineLevel="1"/>
    <col min="54" max="56" width="10.75" customWidth="1" outlineLevel="1"/>
    <col min="57" max="57" width="10.75" style="2" customWidth="1" outlineLevel="1"/>
    <col min="58" max="58" width="10.75" customWidth="1" outlineLevel="1"/>
    <col min="59" max="59" width="10.75" style="4" customWidth="1" outlineLevel="1"/>
    <col min="60" max="62" width="10.75" customWidth="1" outlineLevel="1"/>
    <col min="64" max="64" width="9" customWidth="1" outlineLevel="1"/>
    <col min="66" max="68" width="9" customWidth="1" outlineLevel="1"/>
    <col min="70" max="70" width="9" customWidth="1" outlineLevel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9752476</v>
      </c>
      <c r="B2" t="s">
        <v>74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17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L2">
        <v>1</v>
      </c>
      <c r="M2">
        <v>42</v>
      </c>
      <c r="N2">
        <v>42</v>
      </c>
      <c r="O2" s="3"/>
      <c r="U2" s="3"/>
      <c r="AA2" s="3"/>
      <c r="AG2" s="3"/>
      <c r="AM2" s="3"/>
      <c r="AS2" s="3"/>
      <c r="AY2" s="3"/>
      <c r="BE2" s="3"/>
      <c r="BL2" t="s">
        <v>9</v>
      </c>
      <c r="BN2" t="s">
        <v>11</v>
      </c>
      <c r="BO2">
        <v>3</v>
      </c>
      <c r="BP2">
        <f t="shared" ref="BP2:BP8" si="6">LEN(BN2)</f>
        <v>9</v>
      </c>
      <c r="BR2" t="str">
        <f ca="1">IFERROR(HLOOKUP("내림차순 정렬할 것",$1:$1,1,0),"")</f>
        <v/>
      </c>
    </row>
    <row r="3" spans="1:70" x14ac:dyDescent="0.3">
      <c r="A3">
        <v>1000</v>
      </c>
      <c r="B3" t="s">
        <v>66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ref="D3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</v>
      </c>
      <c r="E3" s="1" t="str">
        <f t="shared" ref="E3" si="9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10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1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2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L3">
        <v>1</v>
      </c>
      <c r="M3">
        <v>1.4999999999999999E-2</v>
      </c>
      <c r="N3">
        <v>0.14499999999999999</v>
      </c>
      <c r="O3" s="3" t="s">
        <v>9</v>
      </c>
      <c r="R3">
        <v>1</v>
      </c>
      <c r="S3">
        <v>5</v>
      </c>
      <c r="T3">
        <v>5</v>
      </c>
      <c r="U3" s="3" t="s">
        <v>12</v>
      </c>
      <c r="X3">
        <v>7.4999999999999997E-2</v>
      </c>
      <c r="Y3">
        <v>1</v>
      </c>
      <c r="Z3">
        <v>1</v>
      </c>
      <c r="AA3" s="3"/>
      <c r="AG3" s="3"/>
      <c r="AM3" s="3"/>
      <c r="AS3" s="3"/>
      <c r="AY3" s="3"/>
      <c r="BE3" s="3"/>
      <c r="BL3" t="s">
        <v>10</v>
      </c>
      <c r="BN3" t="s">
        <v>14</v>
      </c>
      <c r="BO3">
        <v>6</v>
      </c>
      <c r="BP3">
        <f t="shared" si="6"/>
        <v>8</v>
      </c>
    </row>
    <row r="4" spans="1:70" x14ac:dyDescent="0.3">
      <c r="A4">
        <v>1001</v>
      </c>
      <c r="C4" t="str">
        <f t="shared" ref="C4:C9" si="13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14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15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16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17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L4">
        <v>1</v>
      </c>
      <c r="M4">
        <v>4.9999999999999989E-2</v>
      </c>
      <c r="N4">
        <v>0.64999999999999991</v>
      </c>
      <c r="O4" s="3" t="s">
        <v>9</v>
      </c>
      <c r="R4">
        <v>1</v>
      </c>
      <c r="S4">
        <v>5</v>
      </c>
      <c r="T4">
        <v>5</v>
      </c>
      <c r="U4" s="3" t="s">
        <v>12</v>
      </c>
      <c r="X4">
        <v>7.4999999999999997E-2</v>
      </c>
      <c r="Y4">
        <v>1</v>
      </c>
      <c r="Z4">
        <v>1</v>
      </c>
      <c r="AA4" s="3"/>
      <c r="AG4" s="3"/>
      <c r="AM4" s="3"/>
      <c r="AS4" s="3"/>
      <c r="AY4" s="3"/>
      <c r="BE4" s="3"/>
      <c r="BL4" t="s">
        <v>11</v>
      </c>
      <c r="BN4" t="s">
        <v>12</v>
      </c>
      <c r="BO4">
        <v>4</v>
      </c>
      <c r="BP4">
        <f t="shared" si="6"/>
        <v>5</v>
      </c>
    </row>
    <row r="5" spans="1:70" x14ac:dyDescent="0.3">
      <c r="A5">
        <v>1002</v>
      </c>
      <c r="C5" t="str">
        <f t="shared" ref="C5:C8" si="18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19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10001</v>
      </c>
      <c r="F5" s="1" t="str">
        <f t="shared" ref="F5:F8" si="20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1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22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L5">
        <v>1</v>
      </c>
      <c r="M5">
        <v>8.500000000000002E-2</v>
      </c>
      <c r="N5">
        <v>0.68500000000000005</v>
      </c>
      <c r="O5" s="3" t="s">
        <v>9</v>
      </c>
      <c r="R5">
        <v>1</v>
      </c>
      <c r="S5">
        <v>5</v>
      </c>
      <c r="T5">
        <v>5</v>
      </c>
      <c r="U5" s="3" t="s">
        <v>12</v>
      </c>
      <c r="X5">
        <v>7.4999999999999997E-2</v>
      </c>
      <c r="Y5">
        <v>1</v>
      </c>
      <c r="Z5">
        <v>1</v>
      </c>
      <c r="AA5" s="3" t="s">
        <v>13</v>
      </c>
      <c r="AB5">
        <v>10001</v>
      </c>
      <c r="AD5">
        <v>1E-3</v>
      </c>
      <c r="AE5">
        <v>1</v>
      </c>
      <c r="AF5">
        <v>1</v>
      </c>
      <c r="AG5" s="3"/>
      <c r="AM5" s="3"/>
      <c r="AS5" s="3"/>
      <c r="AY5" s="3"/>
      <c r="BE5" s="3"/>
      <c r="BL5" t="s">
        <v>12</v>
      </c>
      <c r="BN5" t="s">
        <v>13</v>
      </c>
      <c r="BO5">
        <v>5</v>
      </c>
      <c r="BP5">
        <f t="shared" si="6"/>
        <v>5</v>
      </c>
    </row>
    <row r="6" spans="1:70" x14ac:dyDescent="0.3">
      <c r="A6">
        <v>1003</v>
      </c>
      <c r="C6" t="str">
        <f t="shared" si="18"/>
        <v>Gold, Exp, Heart, Gacha</v>
      </c>
      <c r="D6" s="1" t="str">
        <f t="shared" ca="1" si="1"/>
        <v>2, 1, 4, 5</v>
      </c>
      <c r="E6" s="1" t="str">
        <f t="shared" si="19"/>
        <v>, , , 10001</v>
      </c>
      <c r="F6" s="1" t="str">
        <f t="shared" si="20"/>
        <v>1, 1, 0.075, 0.001</v>
      </c>
      <c r="G6" s="1" t="str">
        <f t="shared" si="21"/>
        <v>0.12, 5, 1, 1</v>
      </c>
      <c r="H6" s="1" t="str">
        <f t="shared" si="22"/>
        <v>0.72, 5, 1, 1</v>
      </c>
      <c r="I6" s="3" t="s">
        <v>10</v>
      </c>
      <c r="L6">
        <v>1</v>
      </c>
      <c r="M6">
        <v>0.12</v>
      </c>
      <c r="N6">
        <v>0.72</v>
      </c>
      <c r="O6" s="3" t="s">
        <v>9</v>
      </c>
      <c r="R6">
        <v>1</v>
      </c>
      <c r="S6">
        <v>5</v>
      </c>
      <c r="T6">
        <v>5</v>
      </c>
      <c r="U6" s="3" t="s">
        <v>12</v>
      </c>
      <c r="X6">
        <v>7.4999999999999997E-2</v>
      </c>
      <c r="Y6">
        <v>1</v>
      </c>
      <c r="Z6">
        <v>1</v>
      </c>
      <c r="AA6" s="3" t="s">
        <v>13</v>
      </c>
      <c r="AB6">
        <v>10001</v>
      </c>
      <c r="AD6">
        <v>1E-3</v>
      </c>
      <c r="AE6">
        <v>1</v>
      </c>
      <c r="AF6">
        <v>1</v>
      </c>
      <c r="AG6" s="3"/>
      <c r="AM6" s="3"/>
      <c r="AS6" s="3"/>
      <c r="AY6" s="3"/>
      <c r="BE6" s="3"/>
      <c r="BL6" t="s">
        <v>13</v>
      </c>
      <c r="BN6" t="s">
        <v>10</v>
      </c>
      <c r="BO6">
        <v>2</v>
      </c>
      <c r="BP6">
        <f t="shared" si="6"/>
        <v>4</v>
      </c>
    </row>
    <row r="7" spans="1:70" x14ac:dyDescent="0.3">
      <c r="A7">
        <v>1004</v>
      </c>
      <c r="C7" t="str">
        <f t="shared" si="18"/>
        <v>Gold, Exp, Heart, Gacha</v>
      </c>
      <c r="D7" s="1" t="str">
        <f t="shared" ca="1" si="1"/>
        <v>2, 1, 4, 5</v>
      </c>
      <c r="E7" s="1" t="str">
        <f t="shared" si="19"/>
        <v>, , , 10001</v>
      </c>
      <c r="F7" s="1" t="str">
        <f t="shared" si="20"/>
        <v>1, 1, 0.075, 0.001</v>
      </c>
      <c r="G7" s="1" t="str">
        <f t="shared" si="21"/>
        <v>0.155, 5, 1, 1</v>
      </c>
      <c r="H7" s="1" t="str">
        <f t="shared" si="22"/>
        <v>0.755, 5, 1, 1</v>
      </c>
      <c r="I7" s="3" t="s">
        <v>10</v>
      </c>
      <c r="L7">
        <v>1</v>
      </c>
      <c r="M7">
        <v>0.15500000000000003</v>
      </c>
      <c r="N7">
        <v>0.755</v>
      </c>
      <c r="O7" s="3" t="s">
        <v>9</v>
      </c>
      <c r="R7">
        <v>1</v>
      </c>
      <c r="S7">
        <v>5</v>
      </c>
      <c r="T7">
        <v>5</v>
      </c>
      <c r="U7" s="3" t="s">
        <v>12</v>
      </c>
      <c r="X7">
        <v>7.4999999999999997E-2</v>
      </c>
      <c r="Y7">
        <v>1</v>
      </c>
      <c r="Z7">
        <v>1</v>
      </c>
      <c r="AA7" s="3" t="s">
        <v>13</v>
      </c>
      <c r="AB7">
        <v>10001</v>
      </c>
      <c r="AD7">
        <v>1E-3</v>
      </c>
      <c r="AE7">
        <v>1</v>
      </c>
      <c r="AF7">
        <v>1</v>
      </c>
      <c r="AG7" s="3"/>
      <c r="AM7" s="3"/>
      <c r="AS7" s="3"/>
      <c r="AY7" s="3"/>
      <c r="BE7" s="3"/>
      <c r="BL7" t="s">
        <v>14</v>
      </c>
      <c r="BN7" t="s">
        <v>69</v>
      </c>
      <c r="BO7">
        <v>7</v>
      </c>
      <c r="BP7">
        <f t="shared" si="6"/>
        <v>4</v>
      </c>
    </row>
    <row r="8" spans="1:70" x14ac:dyDescent="0.3">
      <c r="A8">
        <v>5000</v>
      </c>
      <c r="B8" t="s">
        <v>67</v>
      </c>
      <c r="C8" t="str">
        <f t="shared" si="18"/>
        <v>Gold, Exp, Heart, LevelPack</v>
      </c>
      <c r="D8" s="1" t="str">
        <f t="shared" ca="1" si="1"/>
        <v>2, 1, 4, 3</v>
      </c>
      <c r="E8" s="1" t="str">
        <f t="shared" si="19"/>
        <v>, , , 50001</v>
      </c>
      <c r="F8" s="1" t="str">
        <f t="shared" si="20"/>
        <v>1, 1, 1, 1</v>
      </c>
      <c r="G8" s="1" t="str">
        <f t="shared" si="21"/>
        <v>0.015, 100, 2, 1</v>
      </c>
      <c r="H8" s="1" t="str">
        <f t="shared" si="22"/>
        <v>0.145, 100, 2, 1</v>
      </c>
      <c r="I8" s="3" t="s">
        <v>10</v>
      </c>
      <c r="L8">
        <v>1</v>
      </c>
      <c r="M8">
        <v>1.4999999999999999E-2</v>
      </c>
      <c r="N8">
        <v>0.14499999999999999</v>
      </c>
      <c r="O8" s="3" t="s">
        <v>9</v>
      </c>
      <c r="R8">
        <v>1</v>
      </c>
      <c r="S8">
        <v>100</v>
      </c>
      <c r="T8">
        <v>100</v>
      </c>
      <c r="U8" s="3" t="s">
        <v>12</v>
      </c>
      <c r="X8">
        <v>1</v>
      </c>
      <c r="Y8">
        <v>2</v>
      </c>
      <c r="Z8">
        <v>2</v>
      </c>
      <c r="AA8" s="3" t="s">
        <v>65</v>
      </c>
      <c r="AB8">
        <v>50001</v>
      </c>
      <c r="AD8">
        <v>1</v>
      </c>
      <c r="AE8">
        <v>1</v>
      </c>
      <c r="AF8">
        <v>1</v>
      </c>
      <c r="AG8" s="3"/>
      <c r="AM8" s="3"/>
      <c r="AS8" s="3"/>
      <c r="AY8" s="3"/>
      <c r="BE8" s="3"/>
      <c r="BL8" t="s">
        <v>69</v>
      </c>
      <c r="BN8" t="s">
        <v>9</v>
      </c>
      <c r="BO8">
        <v>1</v>
      </c>
      <c r="BP8">
        <f t="shared" si="6"/>
        <v>3</v>
      </c>
    </row>
    <row r="9" spans="1:70" x14ac:dyDescent="0.3">
      <c r="A9">
        <v>5001</v>
      </c>
      <c r="C9" t="str">
        <f t="shared" si="13"/>
        <v>Gold, Exp, Heart, LevelPack, Seal, Seal</v>
      </c>
      <c r="D9" s="1" t="str">
        <f t="shared" ca="1" si="1"/>
        <v>2, 1, 4, 3, 7, 7</v>
      </c>
      <c r="E9" s="1" t="str">
        <f t="shared" si="14"/>
        <v xml:space="preserve">, , , 50001, , </v>
      </c>
      <c r="F9" s="1" t="str">
        <f t="shared" si="15"/>
        <v>1, 1, 1, 1, 0.7, 0.1</v>
      </c>
      <c r="G9" s="1" t="str">
        <f t="shared" si="16"/>
        <v>0.05, 100, 2, 1, 1, 1</v>
      </c>
      <c r="H9" s="1" t="str">
        <f t="shared" si="17"/>
        <v>0.65, 100, 2, 1, 1, 1</v>
      </c>
      <c r="I9" s="3" t="s">
        <v>10</v>
      </c>
      <c r="L9">
        <v>1</v>
      </c>
      <c r="M9">
        <v>4.9999999999999989E-2</v>
      </c>
      <c r="N9">
        <v>0.64999999999999991</v>
      </c>
      <c r="O9" s="3" t="s">
        <v>9</v>
      </c>
      <c r="R9">
        <v>1</v>
      </c>
      <c r="S9">
        <v>100</v>
      </c>
      <c r="T9">
        <v>100</v>
      </c>
      <c r="U9" s="3" t="s">
        <v>12</v>
      </c>
      <c r="X9">
        <v>1</v>
      </c>
      <c r="Y9">
        <v>2</v>
      </c>
      <c r="Z9">
        <v>2</v>
      </c>
      <c r="AA9" s="3" t="s">
        <v>65</v>
      </c>
      <c r="AB9">
        <v>50001</v>
      </c>
      <c r="AD9">
        <v>1</v>
      </c>
      <c r="AE9">
        <v>1</v>
      </c>
      <c r="AF9">
        <v>1</v>
      </c>
      <c r="AG9" s="3" t="s">
        <v>69</v>
      </c>
      <c r="AJ9">
        <v>0.7</v>
      </c>
      <c r="AK9">
        <v>1</v>
      </c>
      <c r="AL9">
        <v>1</v>
      </c>
      <c r="AM9" s="3" t="s">
        <v>69</v>
      </c>
      <c r="AP9">
        <v>0.1</v>
      </c>
      <c r="AQ9">
        <v>1</v>
      </c>
      <c r="AR9">
        <v>1</v>
      </c>
      <c r="AS9" s="3"/>
      <c r="AY9" s="3"/>
      <c r="BE9" s="3"/>
    </row>
    <row r="10" spans="1:70" x14ac:dyDescent="0.3">
      <c r="A10">
        <v>5002</v>
      </c>
      <c r="C10" t="str">
        <f t="shared" ref="C10:C12" si="23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24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50001, , , 50001, 50001</v>
      </c>
      <c r="F10" s="1" t="str">
        <f t="shared" ref="F10:F12" si="25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26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27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L10">
        <v>1</v>
      </c>
      <c r="M10">
        <v>8.500000000000002E-2</v>
      </c>
      <c r="N10">
        <v>0.68500000000000005</v>
      </c>
      <c r="O10" s="3" t="s">
        <v>9</v>
      </c>
      <c r="R10">
        <v>1</v>
      </c>
      <c r="S10">
        <v>100</v>
      </c>
      <c r="T10">
        <v>100</v>
      </c>
      <c r="U10" s="3" t="s">
        <v>12</v>
      </c>
      <c r="X10">
        <v>1</v>
      </c>
      <c r="Y10">
        <v>2</v>
      </c>
      <c r="Z10">
        <v>2</v>
      </c>
      <c r="AA10" s="3" t="s">
        <v>65</v>
      </c>
      <c r="AB10">
        <v>50001</v>
      </c>
      <c r="AD10">
        <v>1</v>
      </c>
      <c r="AE10">
        <v>1</v>
      </c>
      <c r="AF10">
        <v>1</v>
      </c>
      <c r="AG10" s="3" t="s">
        <v>69</v>
      </c>
      <c r="AJ10">
        <v>0.7</v>
      </c>
      <c r="AK10">
        <v>1</v>
      </c>
      <c r="AL10">
        <v>1</v>
      </c>
      <c r="AM10" s="3" t="s">
        <v>69</v>
      </c>
      <c r="AP10">
        <v>0.1</v>
      </c>
      <c r="AQ10">
        <v>1</v>
      </c>
      <c r="AR10">
        <v>1</v>
      </c>
      <c r="AS10" s="3" t="s">
        <v>13</v>
      </c>
      <c r="AT10">
        <v>50001</v>
      </c>
      <c r="AV10">
        <v>0.25</v>
      </c>
      <c r="AW10">
        <v>1</v>
      </c>
      <c r="AX10">
        <v>1</v>
      </c>
      <c r="AY10" s="3" t="s">
        <v>13</v>
      </c>
      <c r="AZ10">
        <v>50001</v>
      </c>
      <c r="BB10">
        <v>2.5000000000000001E-2</v>
      </c>
      <c r="BC10">
        <v>1</v>
      </c>
      <c r="BD10">
        <v>1</v>
      </c>
      <c r="BE10" s="3"/>
    </row>
    <row r="11" spans="1:70" x14ac:dyDescent="0.3">
      <c r="A11">
        <v>5003</v>
      </c>
      <c r="C11" t="str">
        <f t="shared" si="23"/>
        <v>Gold, Exp, Heart, LevelPack, Seal, Seal, Gacha, Gacha</v>
      </c>
      <c r="D11" s="1" t="str">
        <f t="shared" ca="1" si="1"/>
        <v>2, 1, 4, 3, 7, 7, 5, 5</v>
      </c>
      <c r="E11" s="1" t="str">
        <f t="shared" si="24"/>
        <v>, , , 50001, , , 50001, 50001</v>
      </c>
      <c r="F11" s="1" t="str">
        <f t="shared" si="25"/>
        <v>1, 1, 1, 1, 0.7, 0.1, 0.25, 0.025</v>
      </c>
      <c r="G11" s="1" t="str">
        <f t="shared" si="26"/>
        <v>0.12, 100, 2, 1, 1, 1, 1, 1</v>
      </c>
      <c r="H11" s="1" t="str">
        <f t="shared" si="27"/>
        <v>0.72, 100, 2, 1, 1, 1, 1, 1</v>
      </c>
      <c r="I11" s="3" t="s">
        <v>10</v>
      </c>
      <c r="L11">
        <v>1</v>
      </c>
      <c r="M11">
        <v>0.12</v>
      </c>
      <c r="N11">
        <v>0.72</v>
      </c>
      <c r="O11" s="3" t="s">
        <v>9</v>
      </c>
      <c r="R11">
        <v>1</v>
      </c>
      <c r="S11">
        <v>100</v>
      </c>
      <c r="T11">
        <v>100</v>
      </c>
      <c r="U11" s="3" t="s">
        <v>12</v>
      </c>
      <c r="X11">
        <v>1</v>
      </c>
      <c r="Y11">
        <v>2</v>
      </c>
      <c r="Z11">
        <v>2</v>
      </c>
      <c r="AA11" s="3" t="s">
        <v>65</v>
      </c>
      <c r="AB11">
        <v>50001</v>
      </c>
      <c r="AD11">
        <v>1</v>
      </c>
      <c r="AE11">
        <v>1</v>
      </c>
      <c r="AF11">
        <v>1</v>
      </c>
      <c r="AG11" s="3" t="s">
        <v>69</v>
      </c>
      <c r="AJ11">
        <v>0.7</v>
      </c>
      <c r="AK11">
        <v>1</v>
      </c>
      <c r="AL11">
        <v>1</v>
      </c>
      <c r="AM11" s="3" t="s">
        <v>69</v>
      </c>
      <c r="AP11">
        <v>0.1</v>
      </c>
      <c r="AQ11">
        <v>1</v>
      </c>
      <c r="AR11">
        <v>1</v>
      </c>
      <c r="AS11" s="3" t="s">
        <v>13</v>
      </c>
      <c r="AT11">
        <v>50001</v>
      </c>
      <c r="AV11">
        <v>0.25</v>
      </c>
      <c r="AW11">
        <v>1</v>
      </c>
      <c r="AX11">
        <v>1</v>
      </c>
      <c r="AY11" s="3" t="s">
        <v>13</v>
      </c>
      <c r="AZ11">
        <v>50001</v>
      </c>
      <c r="BB11">
        <v>2.5000000000000001E-2</v>
      </c>
      <c r="BC11">
        <v>1</v>
      </c>
      <c r="BD11">
        <v>1</v>
      </c>
      <c r="BE11" s="3"/>
    </row>
    <row r="12" spans="1:70" x14ac:dyDescent="0.3">
      <c r="A12">
        <v>5004</v>
      </c>
      <c r="C12" t="str">
        <f t="shared" si="23"/>
        <v>Gold, Exp, Heart, LevelPack, Seal, Seal, Gacha, Gacha</v>
      </c>
      <c r="D12" s="1" t="str">
        <f t="shared" ca="1" si="1"/>
        <v>2, 1, 4, 3, 7, 7, 5, 5</v>
      </c>
      <c r="E12" s="1" t="str">
        <f t="shared" si="24"/>
        <v>, , , 50001, , , 50001, 50001</v>
      </c>
      <c r="F12" s="1" t="str">
        <f t="shared" si="25"/>
        <v>1, 1, 1, 1, 0.7, 0.1, 0.25, 0.025</v>
      </c>
      <c r="G12" s="1" t="str">
        <f t="shared" si="26"/>
        <v>0.155, 100, 2, 1, 1, 1, 1, 1</v>
      </c>
      <c r="H12" s="1" t="str">
        <f t="shared" si="27"/>
        <v>0.755, 100, 2, 1, 1, 1, 1, 1</v>
      </c>
      <c r="I12" s="3" t="s">
        <v>10</v>
      </c>
      <c r="L12">
        <v>1</v>
      </c>
      <c r="M12">
        <v>0.15500000000000003</v>
      </c>
      <c r="N12">
        <v>0.755</v>
      </c>
      <c r="O12" s="3" t="s">
        <v>9</v>
      </c>
      <c r="R12">
        <v>1</v>
      </c>
      <c r="S12">
        <v>100</v>
      </c>
      <c r="T12">
        <v>100</v>
      </c>
      <c r="U12" s="3" t="s">
        <v>12</v>
      </c>
      <c r="X12">
        <v>1</v>
      </c>
      <c r="Y12">
        <v>2</v>
      </c>
      <c r="Z12">
        <v>2</v>
      </c>
      <c r="AA12" s="3" t="s">
        <v>65</v>
      </c>
      <c r="AB12">
        <v>50001</v>
      </c>
      <c r="AD12">
        <v>1</v>
      </c>
      <c r="AE12">
        <v>1</v>
      </c>
      <c r="AF12">
        <v>1</v>
      </c>
      <c r="AG12" s="3" t="s">
        <v>69</v>
      </c>
      <c r="AJ12">
        <v>0.7</v>
      </c>
      <c r="AK12">
        <v>1</v>
      </c>
      <c r="AL12">
        <v>1</v>
      </c>
      <c r="AM12" s="3" t="s">
        <v>69</v>
      </c>
      <c r="AP12">
        <v>0.1</v>
      </c>
      <c r="AQ12">
        <v>1</v>
      </c>
      <c r="AR12">
        <v>1</v>
      </c>
      <c r="AS12" s="3" t="s">
        <v>13</v>
      </c>
      <c r="AT12">
        <v>50001</v>
      </c>
      <c r="AV12">
        <v>0.25</v>
      </c>
      <c r="AW12">
        <v>1</v>
      </c>
      <c r="AX12">
        <v>1</v>
      </c>
      <c r="AY12" s="3" t="s">
        <v>13</v>
      </c>
      <c r="AZ12">
        <v>50001</v>
      </c>
      <c r="BB12">
        <v>2.5000000000000001E-2</v>
      </c>
      <c r="BC12">
        <v>1</v>
      </c>
      <c r="BD12">
        <v>1</v>
      </c>
      <c r="BE12" s="3"/>
    </row>
    <row r="13" spans="1:70" x14ac:dyDescent="0.3">
      <c r="A13">
        <v>6000</v>
      </c>
      <c r="B13" t="s">
        <v>68</v>
      </c>
      <c r="C13" t="str">
        <f t="shared" ref="C13" si="28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29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0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1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32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L13">
        <v>1</v>
      </c>
      <c r="M13">
        <v>1.4999999999999999E-2</v>
      </c>
      <c r="N13">
        <v>0.14499999999999999</v>
      </c>
      <c r="O13" s="3"/>
      <c r="U13" s="3"/>
      <c r="AA13" s="3"/>
      <c r="AG13" s="3"/>
      <c r="AM13" s="3"/>
      <c r="AS13" s="3"/>
      <c r="BE13" s="3"/>
    </row>
    <row r="14" spans="1:70" x14ac:dyDescent="0.3">
      <c r="A14">
        <v>6001</v>
      </c>
      <c r="C14" t="str">
        <f t="shared" ref="C14:C17" si="33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34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35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36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37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L14">
        <v>1</v>
      </c>
      <c r="M14">
        <v>4.9999999999999989E-2</v>
      </c>
      <c r="N14">
        <v>0.64999999999999991</v>
      </c>
      <c r="O14" s="3" t="s">
        <v>69</v>
      </c>
      <c r="R14">
        <v>0.7</v>
      </c>
      <c r="S14">
        <v>1</v>
      </c>
      <c r="T14">
        <v>1</v>
      </c>
      <c r="U14" s="3" t="s">
        <v>69</v>
      </c>
      <c r="X14">
        <v>0.1</v>
      </c>
      <c r="Y14">
        <v>1</v>
      </c>
      <c r="Z14">
        <v>1</v>
      </c>
      <c r="AA14" s="3"/>
      <c r="AG14" s="3"/>
      <c r="AM14" s="3"/>
      <c r="AS14" s="3"/>
      <c r="BE14" s="3"/>
    </row>
    <row r="15" spans="1:70" x14ac:dyDescent="0.3">
      <c r="A15">
        <v>6002</v>
      </c>
      <c r="C15" t="str">
        <f t="shared" si="33"/>
        <v>Gold, Seal, Seal, Gacha, Gacha, Gacha</v>
      </c>
      <c r="D15" s="1" t="str">
        <f t="shared" ca="1" si="1"/>
        <v>2, 7, 7, 5, 5, 5</v>
      </c>
      <c r="E15" s="1" t="str">
        <f t="shared" si="34"/>
        <v>, , , 50001, 50001, 50001</v>
      </c>
      <c r="F15" s="1" t="str">
        <f t="shared" si="35"/>
        <v>1, 0.7, 0.1, 0.5, 0.1, 0.05</v>
      </c>
      <c r="G15" s="1" t="str">
        <f t="shared" si="36"/>
        <v>0.085, 1, 1, 1, 1, 1</v>
      </c>
      <c r="H15" s="1" t="str">
        <f t="shared" si="37"/>
        <v>0.685, 1, 1, 1, 1, 1</v>
      </c>
      <c r="I15" s="3" t="s">
        <v>10</v>
      </c>
      <c r="L15">
        <v>1</v>
      </c>
      <c r="M15">
        <v>8.500000000000002E-2</v>
      </c>
      <c r="N15">
        <v>0.68500000000000005</v>
      </c>
      <c r="O15" s="3" t="s">
        <v>69</v>
      </c>
      <c r="R15">
        <v>0.7</v>
      </c>
      <c r="S15">
        <v>1</v>
      </c>
      <c r="T15">
        <v>1</v>
      </c>
      <c r="U15" s="3" t="s">
        <v>69</v>
      </c>
      <c r="X15">
        <v>0.1</v>
      </c>
      <c r="Y15">
        <v>1</v>
      </c>
      <c r="Z15">
        <v>1</v>
      </c>
      <c r="AA15" s="3" t="s">
        <v>13</v>
      </c>
      <c r="AB15">
        <v>50001</v>
      </c>
      <c r="AD15">
        <v>0.5</v>
      </c>
      <c r="AE15">
        <v>1</v>
      </c>
      <c r="AF15">
        <v>1</v>
      </c>
      <c r="AG15" s="3" t="s">
        <v>13</v>
      </c>
      <c r="AH15">
        <v>50001</v>
      </c>
      <c r="AJ15">
        <v>0.1</v>
      </c>
      <c r="AK15">
        <v>1</v>
      </c>
      <c r="AL15">
        <v>1</v>
      </c>
      <c r="AM15" s="3" t="s">
        <v>13</v>
      </c>
      <c r="AN15">
        <v>50001</v>
      </c>
      <c r="AP15">
        <v>0.05</v>
      </c>
      <c r="AQ15">
        <v>1</v>
      </c>
      <c r="AR15">
        <v>1</v>
      </c>
      <c r="AS15" s="3"/>
      <c r="BE15" s="3"/>
    </row>
    <row r="16" spans="1:70" x14ac:dyDescent="0.3">
      <c r="A16">
        <v>6003</v>
      </c>
      <c r="C16" t="str">
        <f t="shared" si="33"/>
        <v>Gold, Seal, Seal, Gacha, Gacha, Gacha</v>
      </c>
      <c r="D16" s="1" t="str">
        <f t="shared" ca="1" si="1"/>
        <v>2, 7, 7, 5, 5, 5</v>
      </c>
      <c r="E16" s="1" t="str">
        <f t="shared" si="34"/>
        <v>, , , 50001, 50001, 50001</v>
      </c>
      <c r="F16" s="1" t="str">
        <f t="shared" si="35"/>
        <v>1, 0.7, 0.1, 0.5, 0.1, 0.05</v>
      </c>
      <c r="G16" s="1" t="str">
        <f t="shared" si="36"/>
        <v>0.12, 1, 1, 1, 1, 1</v>
      </c>
      <c r="H16" s="1" t="str">
        <f t="shared" si="37"/>
        <v>0.72, 1, 1, 1, 1, 1</v>
      </c>
      <c r="I16" s="3" t="s">
        <v>10</v>
      </c>
      <c r="L16">
        <v>1</v>
      </c>
      <c r="M16">
        <v>0.12</v>
      </c>
      <c r="N16">
        <v>0.72</v>
      </c>
      <c r="O16" s="3" t="s">
        <v>69</v>
      </c>
      <c r="R16">
        <v>0.7</v>
      </c>
      <c r="S16">
        <v>1</v>
      </c>
      <c r="T16">
        <v>1</v>
      </c>
      <c r="U16" s="3" t="s">
        <v>69</v>
      </c>
      <c r="X16">
        <v>0.1</v>
      </c>
      <c r="Y16">
        <v>1</v>
      </c>
      <c r="Z16">
        <v>1</v>
      </c>
      <c r="AA16" s="3" t="s">
        <v>13</v>
      </c>
      <c r="AB16">
        <v>50001</v>
      </c>
      <c r="AD16">
        <v>0.5</v>
      </c>
      <c r="AE16">
        <v>1</v>
      </c>
      <c r="AF16">
        <v>1</v>
      </c>
      <c r="AG16" s="3" t="s">
        <v>13</v>
      </c>
      <c r="AH16">
        <v>50001</v>
      </c>
      <c r="AJ16">
        <v>0.1</v>
      </c>
      <c r="AK16">
        <v>1</v>
      </c>
      <c r="AL16">
        <v>1</v>
      </c>
      <c r="AM16" s="3" t="s">
        <v>13</v>
      </c>
      <c r="AN16">
        <v>50001</v>
      </c>
      <c r="AP16">
        <v>0.05</v>
      </c>
      <c r="AQ16">
        <v>1</v>
      </c>
      <c r="AR16">
        <v>1</v>
      </c>
      <c r="AS16" s="3"/>
      <c r="BE16" s="3"/>
    </row>
    <row r="17" spans="1:57" x14ac:dyDescent="0.3">
      <c r="A17">
        <v>6004</v>
      </c>
      <c r="C17" t="str">
        <f t="shared" si="33"/>
        <v>Gold, Seal, Seal, Gacha, Gacha, Gacha</v>
      </c>
      <c r="D17" s="1" t="str">
        <f t="shared" ca="1" si="1"/>
        <v>2, 7, 7, 5, 5, 5</v>
      </c>
      <c r="E17" s="1" t="str">
        <f t="shared" si="34"/>
        <v>, , , 50001, 50001, 50001</v>
      </c>
      <c r="F17" s="1" t="str">
        <f t="shared" si="35"/>
        <v>1, 0.7, 0.1, 0.5, 0.1, 0.05</v>
      </c>
      <c r="G17" s="1" t="str">
        <f t="shared" si="36"/>
        <v>0.155, 1, 1, 1, 1, 1</v>
      </c>
      <c r="H17" s="1" t="str">
        <f t="shared" si="37"/>
        <v>0.755, 1, 1, 1, 1, 1</v>
      </c>
      <c r="I17" s="3" t="s">
        <v>10</v>
      </c>
      <c r="L17">
        <v>1</v>
      </c>
      <c r="M17">
        <v>0.15500000000000003</v>
      </c>
      <c r="N17">
        <v>0.755</v>
      </c>
      <c r="O17" s="3" t="s">
        <v>69</v>
      </c>
      <c r="R17">
        <v>0.7</v>
      </c>
      <c r="S17">
        <v>1</v>
      </c>
      <c r="T17">
        <v>1</v>
      </c>
      <c r="U17" s="3" t="s">
        <v>69</v>
      </c>
      <c r="X17">
        <v>0.1</v>
      </c>
      <c r="Y17">
        <v>1</v>
      </c>
      <c r="Z17">
        <v>1</v>
      </c>
      <c r="AA17" s="3" t="s">
        <v>13</v>
      </c>
      <c r="AB17">
        <v>50001</v>
      </c>
      <c r="AD17">
        <v>0.5</v>
      </c>
      <c r="AE17">
        <v>1</v>
      </c>
      <c r="AF17">
        <v>1</v>
      </c>
      <c r="AG17" s="3" t="s">
        <v>13</v>
      </c>
      <c r="AH17">
        <v>50001</v>
      </c>
      <c r="AJ17">
        <v>0.1</v>
      </c>
      <c r="AK17">
        <v>1</v>
      </c>
      <c r="AL17">
        <v>1</v>
      </c>
      <c r="AM17" s="3" t="s">
        <v>13</v>
      </c>
      <c r="AN17">
        <v>50001</v>
      </c>
      <c r="AP17">
        <v>0.05</v>
      </c>
      <c r="AQ17">
        <v>1</v>
      </c>
      <c r="AR17">
        <v>1</v>
      </c>
      <c r="AS17" s="3"/>
      <c r="BE17" s="3"/>
    </row>
  </sheetData>
  <sortState xmlns:xlrd2="http://schemas.microsoft.com/office/spreadsheetml/2017/richdata2" ref="BN2:BP9">
    <sortCondition descending="1" ref="BP2:BP9"/>
    <sortCondition ref="BO2:BO9"/>
  </sortState>
  <phoneticPr fontId="1" type="noConversion"/>
  <dataValidations count="1">
    <dataValidation type="list" showInputMessage="1" showErrorMessage="1" sqref="AA2:AA17 AY2:AY12 U2:U17 O2:O17 BE2:BE17 I2:I17 AS2:AS17 AM2:AM17 AG2:AG17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F9"/>
  <sheetViews>
    <sheetView workbookViewId="0">
      <selection activeCell="G8" sqref="G8"/>
    </sheetView>
  </sheetViews>
  <sheetFormatPr defaultRowHeight="16.5" x14ac:dyDescent="0.3"/>
  <cols>
    <col min="1" max="1" width="15.375" customWidth="1"/>
  </cols>
  <sheetData>
    <row r="1" spans="1:6" ht="27" customHeight="1" x14ac:dyDescent="0.3">
      <c r="A1" t="s">
        <v>64</v>
      </c>
      <c r="B1" t="s">
        <v>63</v>
      </c>
    </row>
    <row r="2" spans="1:6" x14ac:dyDescent="0.3">
      <c r="A2">
        <v>7</v>
      </c>
      <c r="B2">
        <v>1</v>
      </c>
      <c r="D2" t="s">
        <v>77</v>
      </c>
      <c r="E2">
        <v>1.3</v>
      </c>
      <c r="F2" t="s">
        <v>78</v>
      </c>
    </row>
    <row r="3" spans="1:6" x14ac:dyDescent="0.3">
      <c r="A3">
        <v>6</v>
      </c>
      <c r="B3">
        <f t="shared" ref="B3:B8" si="0">B2/2</f>
        <v>0.5</v>
      </c>
      <c r="D3" t="s">
        <v>79</v>
      </c>
    </row>
    <row r="4" spans="1:6" x14ac:dyDescent="0.3">
      <c r="A4">
        <v>5</v>
      </c>
      <c r="B4">
        <f t="shared" si="0"/>
        <v>0.25</v>
      </c>
      <c r="E4">
        <v>13</v>
      </c>
      <c r="F4" t="s">
        <v>78</v>
      </c>
    </row>
    <row r="5" spans="1:6" x14ac:dyDescent="0.3">
      <c r="A5">
        <v>4</v>
      </c>
      <c r="B5">
        <f t="shared" si="0"/>
        <v>0.125</v>
      </c>
    </row>
    <row r="6" spans="1:6" x14ac:dyDescent="0.3">
      <c r="A6">
        <v>3</v>
      </c>
      <c r="B6">
        <f t="shared" si="0"/>
        <v>6.25E-2</v>
      </c>
      <c r="D6" t="s">
        <v>80</v>
      </c>
      <c r="E6">
        <v>40</v>
      </c>
      <c r="F6" t="s">
        <v>78</v>
      </c>
    </row>
    <row r="7" spans="1:6" x14ac:dyDescent="0.3">
      <c r="A7">
        <v>2</v>
      </c>
      <c r="B7">
        <f t="shared" si="0"/>
        <v>3.125E-2</v>
      </c>
      <c r="D7" t="s">
        <v>81</v>
      </c>
      <c r="E7">
        <v>70</v>
      </c>
      <c r="F7" t="s">
        <v>78</v>
      </c>
    </row>
    <row r="8" spans="1:6" x14ac:dyDescent="0.3">
      <c r="A8">
        <v>1</v>
      </c>
      <c r="B8">
        <f t="shared" si="0"/>
        <v>1.5625E-2</v>
      </c>
      <c r="D8" t="s">
        <v>82</v>
      </c>
      <c r="E8">
        <v>10</v>
      </c>
      <c r="F8" t="s">
        <v>78</v>
      </c>
    </row>
    <row r="9" spans="1:6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B6"/>
  <sheetViews>
    <sheetView workbookViewId="0">
      <selection activeCell="B3" sqref="B3"/>
    </sheetView>
  </sheetViews>
  <sheetFormatPr defaultRowHeight="16.5" x14ac:dyDescent="0.3"/>
  <cols>
    <col min="2" max="2" width="47.875" customWidth="1"/>
  </cols>
  <sheetData>
    <row r="1" spans="1:2" x14ac:dyDescent="0.3">
      <c r="B1" t="s">
        <v>70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71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DropAdjustTable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2020-04-21T12:20:27Z</dcterms:modified>
</cp:coreProperties>
</file>