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365DC86-5D6C-48B0-9BB7-530411711124}" xr6:coauthVersionLast="45" xr6:coauthVersionMax="45" xr10:uidLastSave="{00000000-0000-0000-0000-000000000000}"/>
  <bookViews>
    <workbookView xWindow="-289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3" l="1"/>
  <c r="E12" i="3"/>
  <c r="E11" i="3"/>
  <c r="E10" i="3"/>
  <c r="E9" i="3"/>
  <c r="E8" i="3"/>
  <c r="E7" i="3"/>
  <c r="E6" i="3"/>
  <c r="E5" i="3"/>
  <c r="E4" i="3"/>
  <c r="E3" i="3"/>
  <c r="E2" i="3"/>
  <c r="C1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2" authorId="0" shapeId="0" xr:uid="{1218AFF5-710A-481A-A82A-B2DA4861E7DF}">
      <text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파워레벨
초월하면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늘어난다</t>
        </r>
      </text>
    </comment>
    <comment ref="A3" authorId="0" shapeId="0" xr:uid="{D3ADD2E3-4BFA-4357-ACAC-D5DA9E3BBD2D}">
      <text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
잠재력을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늘어난다</t>
        </r>
      </text>
    </comment>
    <comment ref="A4" authorId="0" shapeId="0" xr:uid="{68C2228F-F828-4262-9B11-F05ACCAE7CF7}">
      <text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카오스가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카오스가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</text>
    </comment>
    <comment ref="A5" authorId="0" shapeId="0" xr:uid="{05AB03C8-B494-41BD-B609-EE3398C9C0F8}">
      <text>
        <r>
          <rPr>
            <sz val="9"/>
            <color indexed="81"/>
            <rFont val="돋움"/>
            <family val="3"/>
            <charset val="129"/>
          </rPr>
          <t>카오스가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전판까지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고정스테이지가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카오스스테이지만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</t>
        </r>
        <r>
          <rPr>
            <sz val="9"/>
            <color indexed="81"/>
            <rFont val="Tahoma"/>
            <family val="2"/>
          </rPr>
          <t xml:space="preserve"> environmentSetting </t>
        </r>
        <r>
          <rPr>
            <sz val="9"/>
            <color indexed="81"/>
            <rFont val="돋움"/>
            <family val="3"/>
            <charset val="129"/>
          </rPr>
          <t>컬럼을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개봉박두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스트링테이블의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디스크립션도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개봉박두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DF6248A-80B7-470E-8FBC-7E6835E494E8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B1" authorId="0" shapeId="0" xr:uid="{ADA02D85-EC70-47C7-A0A2-76ABDC22B876}">
      <text>
        <r>
          <rPr>
            <sz val="9"/>
            <color indexed="81"/>
            <rFont val="돋움"/>
            <family val="3"/>
            <charset val="129"/>
          </rPr>
          <t>추가발수
겹치면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C1" authorId="0" shapeId="0" xr:uid="{EEE46C90-DCB0-45B4-B7E5-2731991896DB}">
      <text>
        <r>
          <rPr>
            <sz val="9"/>
            <color indexed="81"/>
            <rFont val="돋움"/>
            <family val="3"/>
            <charset val="129"/>
          </rPr>
          <t>추가발수보다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</text>
    </comment>
  </commentList>
</comments>
</file>

<file path=xl/sharedStrings.xml><?xml version="1.0" encoding="utf-8"?>
<sst xmlns="http://schemas.openxmlformats.org/spreadsheetml/2006/main" count="55" uniqueCount="43">
  <si>
    <t>id|String</t>
    <phoneticPr fontId="1" type="noConversion"/>
  </si>
  <si>
    <t>value|Float</t>
    <phoneticPr fontId="1" type="noConversion"/>
  </si>
  <si>
    <t>value|Int</t>
    <phoneticPr fontId="1" type="noConversion"/>
  </si>
  <si>
    <t>비고</t>
    <phoneticPr fontId="1" type="noConversion"/>
  </si>
  <si>
    <t>SpDecreaseRate</t>
    <phoneticPr fontId="1" type="noConversion"/>
  </si>
  <si>
    <t>MaxPowerLevel</t>
    <phoneticPr fontId="1" type="noConversion"/>
  </si>
  <si>
    <t>MaxStageLevel</t>
    <phoneticPr fontId="1" type="noConversion"/>
  </si>
  <si>
    <t>number|Int</t>
    <phoneticPr fontId="1" type="noConversion"/>
  </si>
  <si>
    <t>Ricochet</t>
    <phoneticPr fontId="1" type="noConversion"/>
  </si>
  <si>
    <t>BounceWallQuad</t>
    <phoneticPr fontId="1" type="noConversion"/>
  </si>
  <si>
    <t>MonsterThrough</t>
    <phoneticPr fontId="1" type="noConversion"/>
  </si>
  <si>
    <t>Repeat</t>
    <phoneticPr fontId="1" type="noConversion"/>
  </si>
  <si>
    <t>Parallel</t>
    <phoneticPr fontId="1" type="noConversion"/>
  </si>
  <si>
    <t>rate|Float!</t>
    <phoneticPr fontId="1" type="noConversion"/>
  </si>
  <si>
    <t>DefaultCriticalDamageRate</t>
    <phoneticPr fontId="1" type="noConversion"/>
  </si>
  <si>
    <t>value|String</t>
    <phoneticPr fontId="1" type="noConversion"/>
  </si>
  <si>
    <t>rate개수검증</t>
    <phoneticPr fontId="1" type="noConversion"/>
  </si>
  <si>
    <t>연발타입참고</t>
    <phoneticPr fontId="1" type="noConversion"/>
  </si>
  <si>
    <t>1, 0.7</t>
    <phoneticPr fontId="1" type="noConversion"/>
  </si>
  <si>
    <t>1, 0.7, 0.49</t>
    <phoneticPr fontId="1" type="noConversion"/>
  </si>
  <si>
    <t>1, 0.7, 0.49, 0.23</t>
    <phoneticPr fontId="1" type="noConversion"/>
  </si>
  <si>
    <t>1, 0.5</t>
    <phoneticPr fontId="1" type="noConversion"/>
  </si>
  <si>
    <t>1, 0.5, 0.25</t>
    <phoneticPr fontId="1" type="noConversion"/>
  </si>
  <si>
    <t>0.9, 0.66</t>
    <phoneticPr fontId="1" type="noConversion"/>
  </si>
  <si>
    <t>1, 0.66, 0.3</t>
    <phoneticPr fontId="1" type="noConversion"/>
  </si>
  <si>
    <t>1, 0.9</t>
    <phoneticPr fontId="1" type="noConversion"/>
  </si>
  <si>
    <t>1, 0.9, 0.81</t>
    <phoneticPr fontId="1" type="noConversion"/>
  </si>
  <si>
    <t>1, 0.9, 0.72, 0.5</t>
    <phoneticPr fontId="1" type="noConversion"/>
  </si>
  <si>
    <t>CollisionDamageInterval</t>
    <phoneticPr fontId="1" type="noConversion"/>
  </si>
  <si>
    <t>MaxHpBetter</t>
    <phoneticPr fontId="1" type="noConversion"/>
  </si>
  <si>
    <t>ExclusiveLevelPackIdAfterMax</t>
    <phoneticPr fontId="1" type="noConversion"/>
  </si>
  <si>
    <t>DropHeal</t>
    <phoneticPr fontId="1" type="noConversion"/>
  </si>
  <si>
    <t>LevelUpHeal</t>
    <phoneticPr fontId="1" type="noConversion"/>
  </si>
  <si>
    <t>SwapHeal</t>
    <phoneticPr fontId="1" type="noConversion"/>
  </si>
  <si>
    <t>PowerSourceHeal</t>
    <phoneticPr fontId="1" type="noConversion"/>
  </si>
  <si>
    <t>PowerSourceSpHeal</t>
    <phoneticPr fontId="1" type="noConversion"/>
  </si>
  <si>
    <t>CollisionDamageRate</t>
    <phoneticPr fontId="1" type="noConversion"/>
  </si>
  <si>
    <t>PurifyStartChapter</t>
    <phoneticPr fontId="1" type="noConversion"/>
  </si>
  <si>
    <t>ChaosChapterLimit</t>
    <phoneticPr fontId="1" type="noConversion"/>
  </si>
  <si>
    <t>LnHpConstant1</t>
    <phoneticPr fontId="1" type="noConversion"/>
  </si>
  <si>
    <t>LnHpConstant2</t>
    <phoneticPr fontId="1" type="noConversion"/>
  </si>
  <si>
    <t>LnAtkConstant1</t>
    <phoneticPr fontId="1" type="noConversion"/>
  </si>
  <si>
    <t>LnAtkConstant2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</si>
</sst>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C5"/>
  <sheetViews>
    <sheetView workbookViewId="0"/>
  </sheetViews>
  <sheetFormatPr defaultRowHeight="16.5" outlineLevelCol="1" x14ac:dyDescent="0.3"/>
  <cols>
    <col min="1" max="1" width="24.75" customWidth="1"/>
    <col min="2" max="2" width="24.75" hidden="1" customWidth="1" outlineLevel="1"/>
    <col min="3" max="3" width="9" collapsed="1"/>
  </cols>
  <sheetData>
    <row r="1" spans="1:3" ht="27" customHeight="1" x14ac:dyDescent="0.3">
      <c r="A1" t="s">
        <v>0</v>
      </c>
      <c r="B1" t="s">
        <v>3</v>
      </c>
      <c r="C1" t="s">
        <v>2</v>
      </c>
    </row>
    <row r="2" spans="1:3" x14ac:dyDescent="0.3">
      <c r="A2" t="s">
        <v>5</v>
      </c>
      <c r="C2">
        <v>10</v>
      </c>
    </row>
    <row r="3" spans="1:3" x14ac:dyDescent="0.3">
      <c r="A3" t="s">
        <v>6</v>
      </c>
      <c r="C3">
        <v>10</v>
      </c>
    </row>
    <row r="4" spans="1:3" x14ac:dyDescent="0.3">
      <c r="A4" t="s">
        <v>37</v>
      </c>
      <c r="C4">
        <v>4</v>
      </c>
    </row>
    <row r="5" spans="1:3" x14ac:dyDescent="0.3">
      <c r="A5" t="s">
        <v>38</v>
      </c>
      <c r="C5">
        <v>15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C14"/>
  <sheetViews>
    <sheetView workbookViewId="0"/>
  </sheetViews>
  <sheetFormatPr defaultRowHeight="16.5" outlineLevelCol="1" x14ac:dyDescent="0.3"/>
  <cols>
    <col min="1" max="1" width="24.75" customWidth="1"/>
    <col min="2" max="2" width="24.75" hidden="1" customWidth="1" outlineLevel="1"/>
    <col min="3" max="3" width="9" collapsed="1"/>
  </cols>
  <sheetData>
    <row r="1" spans="1:3" ht="27" customHeight="1" x14ac:dyDescent="0.3">
      <c r="A1" t="s">
        <v>0</v>
      </c>
      <c r="B1" t="s">
        <v>3</v>
      </c>
      <c r="C1" t="s">
        <v>1</v>
      </c>
    </row>
    <row r="2" spans="1:3" x14ac:dyDescent="0.3">
      <c r="A2" t="s">
        <v>39</v>
      </c>
      <c r="C2">
        <v>73.989103871292912</v>
      </c>
    </row>
    <row r="3" spans="1:3" x14ac:dyDescent="0.3">
      <c r="A3" t="s">
        <v>40</v>
      </c>
      <c r="C3">
        <v>-293.3030927171414</v>
      </c>
    </row>
    <row r="4" spans="1:3" x14ac:dyDescent="0.3">
      <c r="A4" t="s">
        <v>41</v>
      </c>
      <c r="C4">
        <v>49.326069247528608</v>
      </c>
    </row>
    <row r="5" spans="1:3" x14ac:dyDescent="0.3">
      <c r="A5" t="s">
        <v>42</v>
      </c>
      <c r="C5">
        <v>-127.15494349070278</v>
      </c>
    </row>
    <row r="6" spans="1:3" x14ac:dyDescent="0.3">
      <c r="A6" t="s">
        <v>4</v>
      </c>
      <c r="C6">
        <v>0.8</v>
      </c>
    </row>
    <row r="7" spans="1:3" x14ac:dyDescent="0.3">
      <c r="A7" t="s">
        <v>14</v>
      </c>
      <c r="C7">
        <v>0.5</v>
      </c>
    </row>
    <row r="8" spans="1:3" x14ac:dyDescent="0.3">
      <c r="A8" t="s">
        <v>28</v>
      </c>
      <c r="C8">
        <v>0.9</v>
      </c>
    </row>
    <row r="9" spans="1:3" x14ac:dyDescent="0.3">
      <c r="A9" t="s">
        <v>36</v>
      </c>
      <c r="C9">
        <v>0.5</v>
      </c>
    </row>
    <row r="10" spans="1:3" x14ac:dyDescent="0.3">
      <c r="A10" t="s">
        <v>31</v>
      </c>
      <c r="C10">
        <v>0.2</v>
      </c>
    </row>
    <row r="11" spans="1:3" x14ac:dyDescent="0.3">
      <c r="A11" t="s">
        <v>32</v>
      </c>
      <c r="C11">
        <v>0.1</v>
      </c>
    </row>
    <row r="12" spans="1:3" x14ac:dyDescent="0.3">
      <c r="A12" t="s">
        <v>33</v>
      </c>
      <c r="C12">
        <v>0.4</v>
      </c>
    </row>
    <row r="13" spans="1:3" x14ac:dyDescent="0.3">
      <c r="A13" t="s">
        <v>34</v>
      </c>
      <c r="C13">
        <v>0.25</v>
      </c>
    </row>
    <row r="14" spans="1:3" x14ac:dyDescent="0.3">
      <c r="A14" t="s">
        <v>35</v>
      </c>
      <c r="C14">
        <v>0.25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F328-B206-4618-B9FB-199FD4F1438B}">
  <dimension ref="A1:C2"/>
  <sheetViews>
    <sheetView workbookViewId="0">
      <selection activeCell="A3" sqref="A3"/>
    </sheetView>
  </sheetViews>
  <sheetFormatPr defaultRowHeight="16.5" outlineLevelCol="1" x14ac:dyDescent="0.3"/>
  <cols>
    <col min="1" max="1" width="37" customWidth="1"/>
    <col min="2" max="2" width="24.75" customWidth="1" outlineLevel="1"/>
    <col min="3" max="3" width="13.375" customWidth="1"/>
  </cols>
  <sheetData>
    <row r="1" spans="1:3" ht="27" customHeight="1" x14ac:dyDescent="0.3">
      <c r="A1" t="s">
        <v>0</v>
      </c>
      <c r="B1" t="s">
        <v>3</v>
      </c>
      <c r="C1" t="s">
        <v>15</v>
      </c>
    </row>
    <row r="2" spans="1:3" x14ac:dyDescent="0.3">
      <c r="A2" t="s">
        <v>30</v>
      </c>
      <c r="C2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566B-D43D-4634-B32E-4F2A5A88D216}">
  <dimension ref="A1:E13"/>
  <sheetViews>
    <sheetView tabSelected="1" workbookViewId="0"/>
  </sheetViews>
  <sheetFormatPr defaultRowHeight="16.5" outlineLevelCol="1" x14ac:dyDescent="0.3"/>
  <cols>
    <col min="1" max="1" width="15.75" customWidth="1"/>
    <col min="2" max="2" width="9" customWidth="1"/>
    <col min="3" max="3" width="15.625" customWidth="1"/>
    <col min="4" max="4" width="13" customWidth="1" outlineLevel="1"/>
    <col min="5" max="5" width="9" customWidth="1" outlineLevel="1"/>
  </cols>
  <sheetData>
    <row r="1" spans="1:5" ht="27" customHeight="1" x14ac:dyDescent="0.3">
      <c r="A1" t="s">
        <v>0</v>
      </c>
      <c r="B1" t="s">
        <v>7</v>
      </c>
      <c r="C1" t="s">
        <v>13</v>
      </c>
      <c r="D1" t="s">
        <v>17</v>
      </c>
      <c r="E1" t="s">
        <v>16</v>
      </c>
    </row>
    <row r="2" spans="1:5" x14ac:dyDescent="0.3">
      <c r="A2" t="s">
        <v>8</v>
      </c>
      <c r="B2">
        <v>1</v>
      </c>
      <c r="C2" t="s">
        <v>18</v>
      </c>
      <c r="D2">
        <v>1</v>
      </c>
      <c r="E2" t="str">
        <f>IF(D2,
IF(B2=(LEN(C2)-LEN(SUBSTITUTE(C2,",",""))),"","개수이상"),
IF(ISNUMBER(C2),"","숫자이상"))</f>
        <v/>
      </c>
    </row>
    <row r="3" spans="1:5" x14ac:dyDescent="0.3">
      <c r="A3" t="s">
        <v>8</v>
      </c>
      <c r="B3">
        <v>2</v>
      </c>
      <c r="C3" t="s">
        <v>19</v>
      </c>
      <c r="D3">
        <v>1</v>
      </c>
      <c r="E3" t="str">
        <f t="shared" ref="E3:E13" si="0">IF(D3,
IF(B3=(LEN(C3)-LEN(SUBSTITUTE(C3,",",""))),"","개수이상"),
IF(ISNUMBER(C3),"","숫자이상"))</f>
        <v/>
      </c>
    </row>
    <row r="4" spans="1:5" x14ac:dyDescent="0.3">
      <c r="A4" t="s">
        <v>8</v>
      </c>
      <c r="B4">
        <v>3</v>
      </c>
      <c r="C4" t="s">
        <v>20</v>
      </c>
      <c r="D4">
        <v>1</v>
      </c>
      <c r="E4" t="str">
        <f t="shared" si="0"/>
        <v/>
      </c>
    </row>
    <row r="5" spans="1:5" x14ac:dyDescent="0.3">
      <c r="A5" t="s">
        <v>9</v>
      </c>
      <c r="B5">
        <v>1</v>
      </c>
      <c r="C5" t="s">
        <v>21</v>
      </c>
      <c r="D5">
        <v>1</v>
      </c>
      <c r="E5" t="str">
        <f t="shared" si="0"/>
        <v/>
      </c>
    </row>
    <row r="6" spans="1:5" x14ac:dyDescent="0.3">
      <c r="A6" t="s">
        <v>9</v>
      </c>
      <c r="B6">
        <v>2</v>
      </c>
      <c r="C6" t="s">
        <v>22</v>
      </c>
      <c r="D6">
        <v>1</v>
      </c>
      <c r="E6" t="str">
        <f t="shared" si="0"/>
        <v/>
      </c>
    </row>
    <row r="7" spans="1:5" x14ac:dyDescent="0.3">
      <c r="A7" t="s">
        <v>10</v>
      </c>
      <c r="B7">
        <v>1</v>
      </c>
      <c r="C7" t="s">
        <v>23</v>
      </c>
      <c r="D7">
        <v>1</v>
      </c>
      <c r="E7" t="str">
        <f t="shared" si="0"/>
        <v/>
      </c>
    </row>
    <row r="8" spans="1:5" x14ac:dyDescent="0.3">
      <c r="A8" t="s">
        <v>10</v>
      </c>
      <c r="B8">
        <v>2</v>
      </c>
      <c r="C8" t="s">
        <v>24</v>
      </c>
      <c r="D8">
        <v>1</v>
      </c>
      <c r="E8" t="str">
        <f t="shared" si="0"/>
        <v/>
      </c>
    </row>
    <row r="9" spans="1:5" x14ac:dyDescent="0.3">
      <c r="A9" t="s">
        <v>11</v>
      </c>
      <c r="B9">
        <v>1</v>
      </c>
      <c r="C9" t="s">
        <v>25</v>
      </c>
      <c r="D9">
        <v>1</v>
      </c>
      <c r="E9" t="str">
        <f t="shared" si="0"/>
        <v/>
      </c>
    </row>
    <row r="10" spans="1:5" x14ac:dyDescent="0.3">
      <c r="A10" t="s">
        <v>11</v>
      </c>
      <c r="B10">
        <v>2</v>
      </c>
      <c r="C10" t="s">
        <v>26</v>
      </c>
      <c r="D10">
        <v>1</v>
      </c>
      <c r="E10" t="str">
        <f t="shared" si="0"/>
        <v/>
      </c>
    </row>
    <row r="11" spans="1:5" x14ac:dyDescent="0.3">
      <c r="A11" t="s">
        <v>11</v>
      </c>
      <c r="B11">
        <v>3</v>
      </c>
      <c r="C11" t="s">
        <v>27</v>
      </c>
      <c r="D11">
        <v>1</v>
      </c>
      <c r="E11" t="str">
        <f t="shared" si="0"/>
        <v/>
      </c>
    </row>
    <row r="12" spans="1:5" x14ac:dyDescent="0.3">
      <c r="A12" t="s">
        <v>12</v>
      </c>
      <c r="B12">
        <v>1</v>
      </c>
      <c r="C12">
        <v>0.75</v>
      </c>
      <c r="D12">
        <v>0</v>
      </c>
      <c r="E12" t="str">
        <f t="shared" si="0"/>
        <v/>
      </c>
    </row>
    <row r="13" spans="1:5" x14ac:dyDescent="0.3">
      <c r="A13" t="s">
        <v>12</v>
      </c>
      <c r="B13">
        <v>2</v>
      </c>
      <c r="C13">
        <f>0.75^2</f>
        <v>0.5625</v>
      </c>
      <c r="D13">
        <v>0</v>
      </c>
      <c r="E13" t="str">
        <f t="shared" si="0"/>
        <v/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2019-11-27T12:52:21Z</dcterms:modified>
</cp:coreProperties>
</file>