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8CE330B-EE47-4967-A6CE-2C7918E3145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4" i="5" l="1"/>
  <c r="J335" i="5" s="1"/>
  <c r="J336" i="5" s="1"/>
  <c r="J337" i="5" s="1"/>
  <c r="J324" i="5" l="1"/>
  <c r="J325" i="5"/>
  <c r="J326" i="5"/>
  <c r="J327" i="5"/>
  <c r="I207" i="5" l="1"/>
  <c r="I208" i="5"/>
  <c r="I209" i="5"/>
  <c r="J208" i="5"/>
  <c r="J209" i="5"/>
  <c r="J210" i="5" s="1"/>
  <c r="I210" i="5" s="1"/>
  <c r="J211" i="5" l="1"/>
  <c r="I211" i="5" s="1"/>
  <c r="S149" i="5"/>
  <c r="H149" i="5"/>
  <c r="E149" i="5"/>
  <c r="C149" i="5"/>
  <c r="A149" i="5"/>
  <c r="S148" i="5"/>
  <c r="H148" i="5"/>
  <c r="E148" i="5"/>
  <c r="C148" i="5"/>
  <c r="A148" i="5"/>
  <c r="S147" i="5"/>
  <c r="H147" i="5"/>
  <c r="E147" i="5"/>
  <c r="C147" i="5"/>
  <c r="A147" i="5"/>
  <c r="O144" i="5"/>
  <c r="H144" i="5"/>
  <c r="E144" i="5"/>
  <c r="C144" i="5"/>
  <c r="A144" i="5"/>
  <c r="O143" i="5"/>
  <c r="H143" i="5"/>
  <c r="E143" i="5"/>
  <c r="C143" i="5"/>
  <c r="A143" i="5"/>
  <c r="O142" i="5"/>
  <c r="H142" i="5"/>
  <c r="E142" i="5"/>
  <c r="C142" i="5"/>
  <c r="A142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O134" i="5"/>
  <c r="H134" i="5"/>
  <c r="E134" i="5"/>
  <c r="C134" i="5"/>
  <c r="A134" i="5"/>
  <c r="O133" i="5"/>
  <c r="H133" i="5"/>
  <c r="E133" i="5"/>
  <c r="C133" i="5"/>
  <c r="A133" i="5"/>
  <c r="O132" i="5"/>
  <c r="H132" i="5"/>
  <c r="E132" i="5"/>
  <c r="C132" i="5"/>
  <c r="A132" i="5"/>
  <c r="O149" i="5"/>
  <c r="O148" i="5"/>
  <c r="O147" i="5"/>
  <c r="O139" i="5"/>
  <c r="O138" i="5"/>
  <c r="O137" i="5"/>
  <c r="S144" i="5"/>
  <c r="S142" i="5"/>
  <c r="S132" i="5"/>
  <c r="S134" i="5"/>
  <c r="S143" i="5"/>
  <c r="S133" i="5"/>
  <c r="J212" i="5" l="1"/>
  <c r="I212" i="5" s="1"/>
  <c r="J213" i="5" l="1"/>
  <c r="I213" i="5" s="1"/>
  <c r="J214" i="5" l="1"/>
  <c r="I214" i="5" s="1"/>
  <c r="J215" i="5" l="1"/>
  <c r="I215" i="5" s="1"/>
  <c r="O333" i="5" l="1"/>
  <c r="J221" i="5"/>
  <c r="J225" i="5"/>
  <c r="J224" i="5"/>
  <c r="J223" i="5"/>
  <c r="J222" i="5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J39" i="5" l="1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6" i="1"/>
  <c r="C5" i="1"/>
  <c r="C4" i="1"/>
  <c r="C2" i="1"/>
  <c r="C7" i="1"/>
  <c r="C3" i="1"/>
  <c r="S4" i="5" l="1"/>
  <c r="O4" i="5"/>
  <c r="H4" i="5"/>
  <c r="E4" i="5"/>
  <c r="C4" i="5"/>
  <c r="A4" i="5"/>
  <c r="S351" i="5" l="1"/>
  <c r="O351" i="5"/>
  <c r="H351" i="5"/>
  <c r="E351" i="5"/>
  <c r="C351" i="5"/>
  <c r="A351" i="5"/>
  <c r="S350" i="5"/>
  <c r="O350" i="5"/>
  <c r="H350" i="5"/>
  <c r="E350" i="5"/>
  <c r="C350" i="5"/>
  <c r="A350" i="5"/>
  <c r="H349" i="5" l="1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6" i="5"/>
  <c r="H145" i="5"/>
  <c r="H141" i="5"/>
  <c r="H140" i="5"/>
  <c r="H136" i="5"/>
  <c r="H135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49" i="5"/>
  <c r="S349" i="5"/>
  <c r="O349" i="5"/>
  <c r="E349" i="5"/>
  <c r="C349" i="5"/>
  <c r="S348" i="5"/>
  <c r="O348" i="5"/>
  <c r="E348" i="5"/>
  <c r="C348" i="5"/>
  <c r="A348" i="5"/>
  <c r="C84" i="1"/>
  <c r="C83" i="1"/>
  <c r="C3" i="6"/>
  <c r="E2" i="6"/>
  <c r="C2" i="6"/>
  <c r="C5" i="6"/>
  <c r="E4" i="6"/>
  <c r="E3" i="6"/>
  <c r="E5" i="6"/>
  <c r="C4" i="6"/>
  <c r="S347" i="5" l="1"/>
  <c r="O347" i="5"/>
  <c r="E347" i="5"/>
  <c r="C347" i="5"/>
  <c r="A347" i="5"/>
  <c r="S346" i="5"/>
  <c r="O346" i="5"/>
  <c r="E346" i="5"/>
  <c r="C346" i="5"/>
  <c r="A346" i="5"/>
  <c r="S345" i="5"/>
  <c r="O345" i="5"/>
  <c r="E345" i="5"/>
  <c r="C345" i="5"/>
  <c r="A345" i="5"/>
  <c r="S344" i="5"/>
  <c r="O344" i="5"/>
  <c r="E344" i="5"/>
  <c r="C344" i="5"/>
  <c r="A344" i="5"/>
  <c r="S343" i="5"/>
  <c r="O343" i="5"/>
  <c r="E343" i="5"/>
  <c r="C343" i="5"/>
  <c r="A343" i="5"/>
  <c r="S307" i="5"/>
  <c r="O307" i="5"/>
  <c r="E307" i="5"/>
  <c r="C307" i="5"/>
  <c r="A307" i="5"/>
  <c r="S306" i="5"/>
  <c r="O306" i="5"/>
  <c r="E306" i="5"/>
  <c r="C306" i="5"/>
  <c r="A306" i="5"/>
  <c r="S305" i="5"/>
  <c r="O305" i="5"/>
  <c r="E305" i="5"/>
  <c r="C305" i="5"/>
  <c r="A305" i="5"/>
  <c r="S304" i="5"/>
  <c r="O304" i="5"/>
  <c r="E304" i="5"/>
  <c r="C304" i="5"/>
  <c r="A304" i="5"/>
  <c r="S303" i="5"/>
  <c r="O303" i="5"/>
  <c r="E303" i="5"/>
  <c r="C303" i="5"/>
  <c r="A303" i="5"/>
  <c r="S302" i="5"/>
  <c r="O302" i="5"/>
  <c r="E302" i="5"/>
  <c r="C302" i="5"/>
  <c r="A302" i="5"/>
  <c r="S301" i="5"/>
  <c r="O301" i="5"/>
  <c r="E301" i="5"/>
  <c r="C301" i="5"/>
  <c r="A301" i="5"/>
  <c r="S300" i="5"/>
  <c r="O300" i="5"/>
  <c r="E300" i="5"/>
  <c r="C300" i="5"/>
  <c r="A300" i="5"/>
  <c r="S299" i="5"/>
  <c r="O299" i="5"/>
  <c r="E299" i="5"/>
  <c r="C299" i="5"/>
  <c r="A299" i="5"/>
  <c r="S298" i="5"/>
  <c r="O298" i="5"/>
  <c r="E298" i="5"/>
  <c r="C298" i="5"/>
  <c r="A298" i="5"/>
  <c r="S297" i="5"/>
  <c r="O297" i="5"/>
  <c r="E297" i="5"/>
  <c r="C297" i="5"/>
  <c r="A297" i="5"/>
  <c r="S296" i="5"/>
  <c r="O296" i="5"/>
  <c r="E296" i="5"/>
  <c r="C296" i="5"/>
  <c r="A296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S295" i="5"/>
  <c r="E295" i="5"/>
  <c r="C295" i="5"/>
  <c r="A295" i="5"/>
  <c r="S294" i="5"/>
  <c r="E294" i="5"/>
  <c r="C294" i="5"/>
  <c r="A294" i="5"/>
  <c r="S293" i="5"/>
  <c r="E293" i="5"/>
  <c r="C293" i="5"/>
  <c r="A293" i="5"/>
  <c r="S292" i="5"/>
  <c r="E292" i="5"/>
  <c r="C292" i="5"/>
  <c r="A292" i="5"/>
  <c r="S291" i="5"/>
  <c r="E291" i="5"/>
  <c r="C291" i="5"/>
  <c r="A291" i="5"/>
  <c r="S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S283" i="5"/>
  <c r="S278" i="5"/>
  <c r="S279" i="5"/>
  <c r="S280" i="5"/>
  <c r="S282" i="5"/>
  <c r="S281" i="5"/>
  <c r="S288" i="5"/>
  <c r="C72" i="1"/>
  <c r="C71" i="1"/>
  <c r="O293" i="5"/>
  <c r="C66" i="1"/>
  <c r="S287" i="5"/>
  <c r="C80" i="1"/>
  <c r="S284" i="5"/>
  <c r="O290" i="5"/>
  <c r="O291" i="5"/>
  <c r="S286" i="5"/>
  <c r="S285" i="5"/>
  <c r="C82" i="1"/>
  <c r="O294" i="5"/>
  <c r="C81" i="1"/>
  <c r="O295" i="5"/>
  <c r="C68" i="1"/>
  <c r="O292" i="5"/>
  <c r="C67" i="1"/>
  <c r="S289" i="5"/>
  <c r="S6" i="5" l="1"/>
  <c r="O6" i="5"/>
  <c r="H6" i="5"/>
  <c r="E6" i="5"/>
  <c r="C6" i="5"/>
  <c r="A6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277" i="5"/>
  <c r="S276" i="5"/>
  <c r="S275" i="5"/>
  <c r="S274" i="5"/>
  <c r="S273" i="5"/>
  <c r="S272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197" i="5"/>
  <c r="S196" i="5"/>
  <c r="S195" i="5"/>
  <c r="S194" i="5"/>
  <c r="S193" i="5"/>
  <c r="S187" i="5"/>
  <c r="S186" i="5"/>
  <c r="S185" i="5"/>
  <c r="S184" i="5"/>
  <c r="S183" i="5"/>
  <c r="S177" i="5"/>
  <c r="S176" i="5"/>
  <c r="S175" i="5"/>
  <c r="S174" i="5"/>
  <c r="S173" i="5"/>
  <c r="S167" i="5"/>
  <c r="S166" i="5"/>
  <c r="S165" i="5"/>
  <c r="S164" i="5"/>
  <c r="S163" i="5"/>
  <c r="S162" i="5"/>
  <c r="S161" i="5"/>
  <c r="S160" i="5"/>
  <c r="S159" i="5"/>
  <c r="S146" i="5"/>
  <c r="S145" i="5"/>
  <c r="S136" i="5"/>
  <c r="S135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E333" i="5"/>
  <c r="C333" i="5"/>
  <c r="A333" i="5"/>
  <c r="S189" i="5"/>
  <c r="S271" i="5"/>
  <c r="S156" i="5"/>
  <c r="S179" i="5"/>
  <c r="S191" i="5"/>
  <c r="S198" i="5"/>
  <c r="S266" i="5"/>
  <c r="S172" i="5"/>
  <c r="S188" i="5"/>
  <c r="S150" i="5"/>
  <c r="S151" i="5"/>
  <c r="S171" i="5"/>
  <c r="S206" i="5"/>
  <c r="S199" i="5"/>
  <c r="S182" i="5"/>
  <c r="S180" i="5"/>
  <c r="S155" i="5"/>
  <c r="S130" i="5"/>
  <c r="S202" i="5"/>
  <c r="S169" i="5"/>
  <c r="S204" i="5"/>
  <c r="S152" i="5"/>
  <c r="S170" i="5"/>
  <c r="S131" i="5"/>
  <c r="S190" i="5"/>
  <c r="S141" i="5"/>
  <c r="S181" i="5"/>
  <c r="S205" i="5"/>
  <c r="S168" i="5"/>
  <c r="S157" i="5"/>
  <c r="S154" i="5"/>
  <c r="S270" i="5"/>
  <c r="S158" i="5"/>
  <c r="S153" i="5"/>
  <c r="S178" i="5"/>
  <c r="S200" i="5"/>
  <c r="S140" i="5"/>
  <c r="S201" i="5"/>
  <c r="S268" i="5"/>
  <c r="S192" i="5"/>
  <c r="S16" i="5"/>
  <c r="S269" i="5"/>
  <c r="S203" i="5"/>
  <c r="S13" i="5"/>
  <c r="S267" i="5"/>
  <c r="O332" i="5" l="1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C74" i="1"/>
  <c r="C75" i="1"/>
  <c r="C79" i="1"/>
  <c r="C78" i="1"/>
  <c r="O265" i="5" l="1"/>
  <c r="E265" i="5"/>
  <c r="C265" i="5"/>
  <c r="A265" i="5"/>
  <c r="O264" i="5"/>
  <c r="E264" i="5"/>
  <c r="C264" i="5"/>
  <c r="A264" i="5"/>
  <c r="O263" i="5"/>
  <c r="E263" i="5"/>
  <c r="C263" i="5"/>
  <c r="A263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36" i="5"/>
  <c r="E236" i="5"/>
  <c r="C236" i="5"/>
  <c r="A236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E312" i="5" l="1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2" i="5"/>
  <c r="E262" i="5"/>
  <c r="C262" i="5"/>
  <c r="A262" i="5"/>
  <c r="O261" i="5"/>
  <c r="E261" i="5"/>
  <c r="C261" i="5"/>
  <c r="A261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312" i="5"/>
  <c r="O310" i="5"/>
  <c r="O308" i="5"/>
  <c r="O311" i="5"/>
  <c r="O309" i="5"/>
  <c r="O276" i="5"/>
  <c r="O274" i="5"/>
  <c r="O272" i="5"/>
  <c r="O273" i="5"/>
  <c r="O277" i="5"/>
  <c r="O275" i="5"/>
  <c r="C77" i="1"/>
  <c r="C57" i="1"/>
  <c r="C63" i="1"/>
  <c r="C69" i="1"/>
  <c r="C58" i="1"/>
  <c r="C59" i="1"/>
  <c r="C60" i="1"/>
  <c r="C62" i="1"/>
  <c r="C56" i="1"/>
  <c r="C61" i="1"/>
  <c r="C65" i="1"/>
  <c r="C64" i="1"/>
  <c r="C70" i="1"/>
  <c r="C76" i="1"/>
  <c r="C73" i="1"/>
  <c r="O211" i="5" l="1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6" i="5"/>
  <c r="C145" i="5"/>
  <c r="C141" i="5"/>
  <c r="C140" i="5"/>
  <c r="C136" i="5"/>
  <c r="C135" i="5"/>
  <c r="C131" i="5"/>
  <c r="C130" i="5"/>
  <c r="O187" i="5"/>
  <c r="E187" i="5"/>
  <c r="A187" i="5"/>
  <c r="O186" i="5"/>
  <c r="E186" i="5"/>
  <c r="A186" i="5"/>
  <c r="O185" i="5"/>
  <c r="E185" i="5"/>
  <c r="A185" i="5"/>
  <c r="O184" i="5"/>
  <c r="E184" i="5"/>
  <c r="A184" i="5"/>
  <c r="O183" i="5"/>
  <c r="E183" i="5"/>
  <c r="A183" i="5"/>
  <c r="C52" i="1"/>
  <c r="C54" i="1"/>
  <c r="C53" i="1"/>
  <c r="C55" i="1"/>
  <c r="E182" i="5" l="1"/>
  <c r="A182" i="5"/>
  <c r="E181" i="5"/>
  <c r="A181" i="5"/>
  <c r="E180" i="5"/>
  <c r="A180" i="5"/>
  <c r="E179" i="5"/>
  <c r="A179" i="5"/>
  <c r="E178" i="5"/>
  <c r="A178" i="5"/>
  <c r="A177" i="5"/>
  <c r="E177" i="5"/>
  <c r="O182" i="5"/>
  <c r="O180" i="5"/>
  <c r="O178" i="5"/>
  <c r="O179" i="5"/>
  <c r="O181" i="5"/>
  <c r="E176" i="5"/>
  <c r="A176" i="5"/>
  <c r="E175" i="5"/>
  <c r="A175" i="5"/>
  <c r="O172" i="5"/>
  <c r="E172" i="5"/>
  <c r="A172" i="5"/>
  <c r="O171" i="5"/>
  <c r="E171" i="5"/>
  <c r="A171" i="5"/>
  <c r="O170" i="5"/>
  <c r="E170" i="5"/>
  <c r="A170" i="5"/>
  <c r="E167" i="5"/>
  <c r="A167" i="5"/>
  <c r="E166" i="5"/>
  <c r="A166" i="5"/>
  <c r="E165" i="5"/>
  <c r="A165" i="5"/>
  <c r="E164" i="5"/>
  <c r="A164" i="5"/>
  <c r="E163" i="5"/>
  <c r="A163" i="5"/>
  <c r="E162" i="5"/>
  <c r="A162" i="5"/>
  <c r="E161" i="5"/>
  <c r="A161" i="5"/>
  <c r="O158" i="5"/>
  <c r="E158" i="5"/>
  <c r="A158" i="5"/>
  <c r="O157" i="5"/>
  <c r="E157" i="5"/>
  <c r="A157" i="5"/>
  <c r="O156" i="5"/>
  <c r="E156" i="5"/>
  <c r="A156" i="5"/>
  <c r="O155" i="5"/>
  <c r="E155" i="5"/>
  <c r="A155" i="5"/>
  <c r="O154" i="5"/>
  <c r="E154" i="5"/>
  <c r="A154" i="5"/>
  <c r="O153" i="5"/>
  <c r="E153" i="5"/>
  <c r="A153" i="5"/>
  <c r="O152" i="5"/>
  <c r="E152" i="5"/>
  <c r="A152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69" i="5"/>
  <c r="O168" i="5"/>
  <c r="O151" i="5"/>
  <c r="O150" i="5"/>
  <c r="O145" i="5"/>
  <c r="O141" i="5"/>
  <c r="O140" i="5"/>
  <c r="O135" i="5"/>
  <c r="O131" i="5"/>
  <c r="E174" i="5"/>
  <c r="A174" i="5"/>
  <c r="E173" i="5"/>
  <c r="A173" i="5"/>
  <c r="E169" i="5"/>
  <c r="A169" i="5"/>
  <c r="E168" i="5"/>
  <c r="A168" i="5"/>
  <c r="E160" i="5"/>
  <c r="A160" i="5"/>
  <c r="E159" i="5"/>
  <c r="A159" i="5"/>
  <c r="E151" i="5"/>
  <c r="A151" i="5"/>
  <c r="E150" i="5"/>
  <c r="A150" i="5"/>
  <c r="O146" i="5"/>
  <c r="O136" i="5"/>
  <c r="O177" i="5"/>
  <c r="O160" i="5"/>
  <c r="O166" i="5"/>
  <c r="O175" i="5"/>
  <c r="O159" i="5"/>
  <c r="O161" i="5"/>
  <c r="O167" i="5"/>
  <c r="O165" i="5"/>
  <c r="O163" i="5"/>
  <c r="C50" i="1"/>
  <c r="O162" i="5"/>
  <c r="O174" i="5"/>
  <c r="O173" i="5"/>
  <c r="O164" i="5"/>
  <c r="C51" i="1"/>
  <c r="O176" i="5"/>
  <c r="E146" i="5" l="1"/>
  <c r="A146" i="5"/>
  <c r="E145" i="5"/>
  <c r="A145" i="5"/>
  <c r="E141" i="5"/>
  <c r="A141" i="5"/>
  <c r="E140" i="5"/>
  <c r="A140" i="5"/>
  <c r="E136" i="5"/>
  <c r="E135" i="5"/>
  <c r="E131" i="5"/>
  <c r="A136" i="5"/>
  <c r="A131" i="5"/>
  <c r="O130" i="5"/>
  <c r="O129" i="5"/>
  <c r="E130" i="5"/>
  <c r="C129" i="5"/>
  <c r="A135" i="5"/>
  <c r="A130" i="5"/>
  <c r="C46" i="1"/>
  <c r="C45" i="1"/>
  <c r="C48" i="1"/>
  <c r="C47" i="1"/>
  <c r="C49" i="1"/>
  <c r="C44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O37" i="5"/>
  <c r="C29" i="1"/>
  <c r="C42" i="1"/>
  <c r="C43" i="1"/>
  <c r="C30" i="1"/>
  <c r="O38" i="5"/>
  <c r="S7" i="5" l="1"/>
  <c r="S3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1" i="5"/>
  <c r="O110" i="5"/>
  <c r="O109" i="5"/>
  <c r="O17" i="5"/>
  <c r="O16" i="5"/>
  <c r="O15" i="5"/>
  <c r="O14" i="5"/>
  <c r="O13" i="5"/>
  <c r="O12" i="5"/>
  <c r="O11" i="5"/>
  <c r="O7" i="5"/>
  <c r="O3" i="5"/>
  <c r="O70" i="5"/>
  <c r="C26" i="1"/>
  <c r="C16" i="1"/>
  <c r="O74" i="5"/>
  <c r="O23" i="5"/>
  <c r="O65" i="5"/>
  <c r="O90" i="5"/>
  <c r="O64" i="5"/>
  <c r="O67" i="5"/>
  <c r="O42" i="5"/>
  <c r="O88" i="5"/>
  <c r="O57" i="5"/>
  <c r="C28" i="1"/>
  <c r="C40" i="1"/>
  <c r="O60" i="5"/>
  <c r="C15" i="1"/>
  <c r="O73" i="5"/>
  <c r="C18" i="1"/>
  <c r="O75" i="5"/>
  <c r="O44" i="5"/>
  <c r="O43" i="5"/>
  <c r="O63" i="5"/>
  <c r="O54" i="5"/>
  <c r="O20" i="5"/>
  <c r="O25" i="5"/>
  <c r="O85" i="5"/>
  <c r="O87" i="5"/>
  <c r="O62" i="5"/>
  <c r="O55" i="5"/>
  <c r="O32" i="5"/>
  <c r="O89" i="5"/>
  <c r="O36" i="5"/>
  <c r="O66" i="5"/>
  <c r="O79" i="5"/>
  <c r="O49" i="5"/>
  <c r="C38" i="1"/>
  <c r="C11" i="1"/>
  <c r="O53" i="5"/>
  <c r="O27" i="5"/>
  <c r="C17" i="1"/>
  <c r="C20" i="1"/>
  <c r="O18" i="5"/>
  <c r="C34" i="1"/>
  <c r="O50" i="5"/>
  <c r="C21" i="1"/>
  <c r="C36" i="1"/>
  <c r="C35" i="1"/>
  <c r="C41" i="1"/>
  <c r="O69" i="5"/>
  <c r="O41" i="5"/>
  <c r="C19" i="1"/>
  <c r="O61" i="5"/>
  <c r="O21" i="5"/>
  <c r="O40" i="5"/>
  <c r="O76" i="5"/>
  <c r="O51" i="5"/>
  <c r="O86" i="5"/>
  <c r="O68" i="5"/>
  <c r="O39" i="5"/>
  <c r="C25" i="1"/>
  <c r="O31" i="5"/>
  <c r="O71" i="5"/>
  <c r="O47" i="5"/>
  <c r="O29" i="5"/>
  <c r="O84" i="5"/>
  <c r="O45" i="5"/>
  <c r="O35" i="5"/>
  <c r="O24" i="5"/>
  <c r="C14" i="1"/>
  <c r="O30" i="5"/>
  <c r="O33" i="5"/>
  <c r="O56" i="5"/>
  <c r="O46" i="5"/>
  <c r="O48" i="5"/>
  <c r="C37" i="1"/>
  <c r="O83" i="5"/>
  <c r="O58" i="5"/>
  <c r="O80" i="5"/>
  <c r="C39" i="1"/>
  <c r="C31" i="1"/>
  <c r="O26" i="5"/>
  <c r="O72" i="5"/>
  <c r="C24" i="1"/>
  <c r="O52" i="5"/>
  <c r="C22" i="1"/>
  <c r="C12" i="1"/>
  <c r="O59" i="5"/>
  <c r="O82" i="5"/>
  <c r="C23" i="1"/>
  <c r="O19" i="5"/>
  <c r="O28" i="5"/>
  <c r="C13" i="1"/>
  <c r="C27" i="1"/>
  <c r="O81" i="5"/>
  <c r="C10" i="1"/>
  <c r="O78" i="5"/>
  <c r="O34" i="5"/>
  <c r="C33" i="1"/>
  <c r="O77" i="5"/>
  <c r="C32" i="1"/>
  <c r="Q2" i="5" l="1"/>
  <c r="M2" i="5"/>
  <c r="E6" i="6"/>
  <c r="C6" i="6"/>
  <c r="O22" i="5"/>
  <c r="E129" i="5" l="1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1" i="5"/>
  <c r="C111" i="5"/>
  <c r="A111" i="5"/>
  <c r="E110" i="5"/>
  <c r="C110" i="5"/>
  <c r="A110" i="5"/>
  <c r="E109" i="5"/>
  <c r="C109" i="5"/>
  <c r="A109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<sst xmlns="http://schemas.openxmlformats.org/spreadsheetml/2006/main" count="1207" uniqueCount="456">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</sst>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431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433</v>
      </c>
      <c r="B4" t="s">
        <v>434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377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441</v>
      </c>
      <c r="B7" t="s">
        <v>442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448</v>
      </c>
      <c r="B8" t="s">
        <v>353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445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353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400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438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360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429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361</v>
      </c>
      <c r="G45">
        <v>59</v>
      </c>
      <c r="H45">
        <v>1</v>
      </c>
    </row>
    <row r="46" spans="1:8" x14ac:dyDescent="0.3">
      <c r="A46" t="s">
        <v>302</v>
      </c>
      <c r="B46" t="s">
        <v>98</v>
      </c>
      <c r="C46" s="6">
        <f t="shared" ca="1" si="6"/>
        <v>13</v>
      </c>
      <c r="F46" t="s">
        <v>295</v>
      </c>
      <c r="G46">
        <v>60</v>
      </c>
      <c r="H46">
        <v>1</v>
      </c>
    </row>
    <row r="47" spans="1:8" x14ac:dyDescent="0.3">
      <c r="A47" t="s">
        <v>304</v>
      </c>
      <c r="B47" t="s">
        <v>22</v>
      </c>
      <c r="C47" s="6">
        <f t="shared" ca="1" si="6"/>
        <v>7</v>
      </c>
      <c r="F47" t="s">
        <v>357</v>
      </c>
      <c r="G47">
        <v>61</v>
      </c>
      <c r="H47">
        <v>1</v>
      </c>
    </row>
    <row r="48" spans="1:8" x14ac:dyDescent="0.3">
      <c r="A48" t="s">
        <v>303</v>
      </c>
      <c r="B48" t="s">
        <v>98</v>
      </c>
      <c r="C48" s="6">
        <f t="shared" ca="1" si="6"/>
        <v>13</v>
      </c>
      <c r="F48" t="s">
        <v>394</v>
      </c>
      <c r="G48">
        <v>62</v>
      </c>
      <c r="H48">
        <v>1</v>
      </c>
    </row>
    <row r="49" spans="1:8" x14ac:dyDescent="0.3">
      <c r="A49" t="s">
        <v>306</v>
      </c>
      <c r="B49" t="s">
        <v>22</v>
      </c>
      <c r="C49" s="6">
        <f t="shared" ca="1" si="6"/>
        <v>7</v>
      </c>
      <c r="F49" t="s">
        <v>425</v>
      </c>
      <c r="G49">
        <v>63</v>
      </c>
      <c r="H49">
        <v>1</v>
      </c>
    </row>
    <row r="50" spans="1:8" x14ac:dyDescent="0.3">
      <c r="A50" t="s">
        <v>310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311</v>
      </c>
      <c r="B51" t="s">
        <v>58</v>
      </c>
      <c r="C51" s="6">
        <f t="shared" ca="1" si="7"/>
        <v>11</v>
      </c>
    </row>
    <row r="52" spans="1:8" x14ac:dyDescent="0.3">
      <c r="A52" t="s">
        <v>313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314</v>
      </c>
      <c r="B53" t="s">
        <v>58</v>
      </c>
      <c r="C53" s="6">
        <f t="shared" ca="1" si="8"/>
        <v>11</v>
      </c>
    </row>
    <row r="54" spans="1:8" x14ac:dyDescent="0.3">
      <c r="A54" t="s">
        <v>315</v>
      </c>
      <c r="B54" t="s">
        <v>98</v>
      </c>
      <c r="C54" s="6">
        <f t="shared" ca="1" si="8"/>
        <v>13</v>
      </c>
    </row>
    <row r="55" spans="1:8" x14ac:dyDescent="0.3">
      <c r="A55" t="s">
        <v>316</v>
      </c>
      <c r="B55" t="s">
        <v>230</v>
      </c>
      <c r="C55" s="6">
        <f t="shared" ca="1" si="8"/>
        <v>15</v>
      </c>
    </row>
    <row r="56" spans="1:8" x14ac:dyDescent="0.3">
      <c r="A56" t="s">
        <v>317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318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321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322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323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324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325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326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328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329</v>
      </c>
      <c r="B65" t="s">
        <v>245</v>
      </c>
      <c r="C65" s="6">
        <f t="shared" ca="1" si="17"/>
        <v>20</v>
      </c>
    </row>
    <row r="66" spans="1:4" x14ac:dyDescent="0.3">
      <c r="A66" t="s">
        <v>380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382</v>
      </c>
      <c r="B67" t="s">
        <v>353</v>
      </c>
      <c r="C67" s="6">
        <f t="shared" ca="1" si="18"/>
        <v>21</v>
      </c>
    </row>
    <row r="68" spans="1:4" x14ac:dyDescent="0.3">
      <c r="A68" t="s">
        <v>386</v>
      </c>
      <c r="B68" t="s">
        <v>58</v>
      </c>
      <c r="C68" s="6">
        <f t="shared" ca="1" si="18"/>
        <v>11</v>
      </c>
    </row>
    <row r="69" spans="1:4" x14ac:dyDescent="0.3">
      <c r="A69" t="s">
        <v>330</v>
      </c>
      <c r="B69" t="s">
        <v>98</v>
      </c>
      <c r="C69" s="6">
        <f t="shared" ca="1" si="17"/>
        <v>13</v>
      </c>
    </row>
    <row r="70" spans="1:4" x14ac:dyDescent="0.3">
      <c r="A70" t="s">
        <v>332</v>
      </c>
      <c r="B70" t="s">
        <v>22</v>
      </c>
      <c r="C70" s="6">
        <f t="shared" ca="1" si="17"/>
        <v>7</v>
      </c>
    </row>
    <row r="71" spans="1:4" x14ac:dyDescent="0.3">
      <c r="A71" t="s">
        <v>387</v>
      </c>
      <c r="B71" t="s">
        <v>357</v>
      </c>
      <c r="C71" s="6">
        <f t="shared" ca="1" si="17"/>
        <v>61</v>
      </c>
    </row>
    <row r="72" spans="1:4" x14ac:dyDescent="0.3">
      <c r="A72" t="s">
        <v>388</v>
      </c>
      <c r="B72" t="s">
        <v>361</v>
      </c>
      <c r="C72" s="6">
        <f t="shared" ca="1" si="17"/>
        <v>59</v>
      </c>
    </row>
    <row r="73" spans="1:4" x14ac:dyDescent="0.3">
      <c r="A73" t="s">
        <v>333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344</v>
      </c>
      <c r="B74" t="s">
        <v>283</v>
      </c>
      <c r="C74" s="6">
        <f t="shared" ca="1" si="19"/>
        <v>40</v>
      </c>
    </row>
    <row r="75" spans="1:4" x14ac:dyDescent="0.3">
      <c r="A75" t="s">
        <v>346</v>
      </c>
      <c r="B75" t="s">
        <v>55</v>
      </c>
      <c r="C75" s="6">
        <f t="shared" ca="1" si="19"/>
        <v>8</v>
      </c>
    </row>
    <row r="76" spans="1:4" x14ac:dyDescent="0.3">
      <c r="A76" t="s">
        <v>335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337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367</v>
      </c>
      <c r="B78" t="s">
        <v>360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368</v>
      </c>
      <c r="B79" t="s">
        <v>295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393</v>
      </c>
      <c r="B80" t="s">
        <v>394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402</v>
      </c>
      <c r="B81" t="s">
        <v>399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416</v>
      </c>
      <c r="B82" t="s">
        <v>399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404</v>
      </c>
      <c r="B83" t="s">
        <v>399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417</v>
      </c>
      <c r="B84" t="s">
        <v>399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5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284</v>
      </c>
      <c r="F2" s="4" t="str">
        <f>IF(ISBLANK(VLOOKUP($E2,어펙터인자!$1:$1048576,MATCH(F$1,어펙터인자!$1:$1,0),0)),"",VLOOKUP($E2,어펙터인자!$1:$1048576,MATCH(F$1,어펙터인자!$1:$1,0),0))</f>
        <v>공격 어펙터의 가중치를 확률에 곱하여 적용 후 히트오브젝트를 부여함
가중치가 1보다 크면 1로 하여 확률을 더 높이지 않고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436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446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447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437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ref="J39:J57" si="20">J18*0.65</f>
        <v>0.16250000000000001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20"/>
        <v>0.32500000000000001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0.48750000000000004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0.65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0.8125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0.97500000000000009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1.1375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1.3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1.4625000000000001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0.22749999999999998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0.45499999999999996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0.68250000000000011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0.90999999999999992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1.1375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1.3650000000000002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1.5925000000000002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1.8199999999999998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2.0474999999999999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0.32500000000000001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31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46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0.15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0.6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0.75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0.9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1.05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1.2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0.6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0.8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0.54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0.78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1.0499999999999998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1.6800000000000002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2.04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2.4300000000000002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0.44000000000000006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0.72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1.04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1.4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1.7999999999999998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2.2399999999999998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2.72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3.24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6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0.33333299999999999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ref="A112:A113" si="31">B112&amp;"_"&amp;TEXT(D112,"00")</f>
        <v>LP_HealChanceBoost_02</v>
      </c>
      <c r="B112" s="1" t="s">
        <v>178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0.66666599999999998</v>
      </c>
      <c r="O112" s="7" t="str">
        <f t="shared" ref="O112:O113" ca="1" si="32">IF(NOT(ISBLANK(N112)),N112,
IF(ISBLANK(M112),"",
VLOOKUP(M112,OFFSET(INDIRECT("$A:$B"),0,MATCH(M$1&amp;"_Verify",INDIRECT("$1:$1"),0)-1),2,0)
))</f>
        <v/>
      </c>
      <c r="S112" s="7" t="str">
        <f t="shared" ref="S112:S113" ca="1" si="33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31"/>
        <v>LP_HealChanceBoost_03</v>
      </c>
      <c r="B113" s="1" t="s">
        <v>178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1</v>
      </c>
      <c r="O113" s="7" t="str">
        <f t="shared" ca="1" si="32"/>
        <v/>
      </c>
      <c r="S113" s="7" t="str">
        <f t="shared" ca="1" si="33"/>
        <v/>
      </c>
    </row>
    <row r="114" spans="1:19" x14ac:dyDescent="0.3">
      <c r="A114" s="1" t="str">
        <f t="shared" si="30"/>
        <v>LP_MonsterThrough_01</v>
      </c>
      <c r="B114" s="1" t="s">
        <v>179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MonsterThroughHitObject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19" x14ac:dyDescent="0.3">
      <c r="A115" s="1" t="str">
        <f t="shared" si="30"/>
        <v>LP_MonsterThrough_02</v>
      </c>
      <c r="B115" s="1" t="s">
        <v>179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19" x14ac:dyDescent="0.3">
      <c r="A116" s="1" t="str">
        <f t="shared" si="30"/>
        <v>LP_Ricochet_01</v>
      </c>
      <c r="B116" s="1" t="s">
        <v>180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RicochetHitObject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19" x14ac:dyDescent="0.3">
      <c r="A117" s="1" t="str">
        <f t="shared" si="30"/>
        <v>LP_Ricochet_02</v>
      </c>
      <c r="B117" s="1" t="s">
        <v>180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19" x14ac:dyDescent="0.3">
      <c r="A118" s="1" t="str">
        <f t="shared" si="30"/>
        <v>LP_BounceWallQuad_01</v>
      </c>
      <c r="B118" s="1" t="s">
        <v>181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BounceWallQuadHitObject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  <c r="S118" s="7" t="str">
        <f t="shared" ca="1" si="25"/>
        <v/>
      </c>
    </row>
    <row r="119" spans="1:19" x14ac:dyDescent="0.3">
      <c r="A119" s="1" t="str">
        <f t="shared" si="30"/>
        <v>LP_BounceWallQuad_02</v>
      </c>
      <c r="B119" s="1" t="s">
        <v>181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  <c r="S119" s="7" t="str">
        <f t="shared" ca="1" si="25"/>
        <v/>
      </c>
    </row>
    <row r="120" spans="1:19" x14ac:dyDescent="0.3">
      <c r="A120" s="1" t="str">
        <f t="shared" si="30"/>
        <v>LP_Parallel_01</v>
      </c>
      <c r="B120" s="1" t="s">
        <v>182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0.6</v>
      </c>
      <c r="N120" s="1">
        <v>2</v>
      </c>
      <c r="O120" s="7">
        <f t="shared" ca="1" si="24"/>
        <v>2</v>
      </c>
      <c r="S120" s="7" t="str">
        <f t="shared" ca="1" si="25"/>
        <v/>
      </c>
    </row>
    <row r="121" spans="1:19" x14ac:dyDescent="0.3">
      <c r="A121" s="1" t="str">
        <f t="shared" si="30"/>
        <v>LP_Parallel_02</v>
      </c>
      <c r="B121" s="1" t="s">
        <v>182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3</v>
      </c>
      <c r="O121" s="7">
        <f t="shared" ca="1" si="24"/>
        <v>3</v>
      </c>
      <c r="S121" s="7" t="str">
        <f t="shared" ca="1" si="25"/>
        <v/>
      </c>
    </row>
    <row r="122" spans="1:19" x14ac:dyDescent="0.3">
      <c r="A122" s="1" t="str">
        <f t="shared" si="30"/>
        <v>LP_DiagonalNwayGenerator_01</v>
      </c>
      <c r="B122" s="1" t="s">
        <v>183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DiagonalNwayGenerator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19" x14ac:dyDescent="0.3">
      <c r="A123" s="1" t="str">
        <f t="shared" si="30"/>
        <v>LP_DiagonalNwayGenerator_02</v>
      </c>
      <c r="B123" s="1" t="s">
        <v>183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19" x14ac:dyDescent="0.3">
      <c r="A124" s="1" t="str">
        <f t="shared" si="30"/>
        <v>LP_LeftRightNwayGenerator_01</v>
      </c>
      <c r="B124" s="1" t="s">
        <v>184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LeftRightNwayGenerator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19" x14ac:dyDescent="0.3">
      <c r="A125" s="1" t="str">
        <f t="shared" si="30"/>
        <v>LP_LeftRightNwayGenerator_02</v>
      </c>
      <c r="B125" s="1" t="s">
        <v>184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19" x14ac:dyDescent="0.3">
      <c r="A126" s="1" t="str">
        <f t="shared" si="30"/>
        <v>LP_BackNwayGenerator_01</v>
      </c>
      <c r="B126" s="1" t="s">
        <v>185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BackNwayGenerator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19" x14ac:dyDescent="0.3">
      <c r="A127" s="1" t="str">
        <f t="shared" si="30"/>
        <v>LP_BackNwayGenerator_02</v>
      </c>
      <c r="B127" s="1" t="s">
        <v>185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19" x14ac:dyDescent="0.3">
      <c r="A128" s="1" t="str">
        <f t="shared" si="30"/>
        <v>LP_Repeat_01</v>
      </c>
      <c r="B128" s="1" t="s">
        <v>186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RepeatHitObject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J128" s="1">
        <v>0.5</v>
      </c>
      <c r="N128" s="1">
        <v>1</v>
      </c>
      <c r="O128" s="7">
        <f t="shared" ca="1" si="24"/>
        <v>1</v>
      </c>
      <c r="S128" s="7" t="str">
        <f t="shared" ca="1" si="25"/>
        <v/>
      </c>
    </row>
    <row r="129" spans="1:21" x14ac:dyDescent="0.3">
      <c r="A129" s="1" t="str">
        <f t="shared" si="30"/>
        <v>LP_Repeat_02</v>
      </c>
      <c r="B129" s="1" t="s">
        <v>186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2</v>
      </c>
      <c r="O129" s="7">
        <f t="shared" ca="1" si="24"/>
        <v>2</v>
      </c>
      <c r="S129" s="7" t="str">
        <f t="shared" ca="1" si="25"/>
        <v/>
      </c>
    </row>
    <row r="130" spans="1:21" x14ac:dyDescent="0.3">
      <c r="A130" s="1" t="str">
        <f t="shared" si="30"/>
        <v>LP_HealOnKill_01</v>
      </c>
      <c r="B130" s="1" t="s">
        <v>275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ref="O130" ca="1" si="34">IF(NOT(ISBLANK(N130)),N130,
IF(ISBLANK(M130),"",
VLOOKUP(M130,OFFSET(INDIRECT("$A:$B"),0,MATCH(M$1&amp;"_Verify",INDIRECT("$1:$1"),0)-1),2,0)
))</f>
        <v/>
      </c>
      <c r="Q130" s="1" t="s">
        <v>278</v>
      </c>
      <c r="S130" s="7">
        <f t="shared" ca="1" si="25"/>
        <v>6</v>
      </c>
      <c r="U130" s="1" t="s">
        <v>277</v>
      </c>
    </row>
    <row r="131" spans="1:21" x14ac:dyDescent="0.3">
      <c r="A131" s="1" t="str">
        <f t="shared" si="30"/>
        <v>LP_HealOnKill_02</v>
      </c>
      <c r="B131" s="1" t="s">
        <v>275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4"/>
        <v/>
      </c>
      <c r="Q131" s="1" t="s">
        <v>278</v>
      </c>
      <c r="S131" s="7">
        <f t="shared" ca="1" si="25"/>
        <v>6</v>
      </c>
      <c r="U131" s="1" t="s">
        <v>277</v>
      </c>
    </row>
    <row r="132" spans="1:21" x14ac:dyDescent="0.3">
      <c r="A132" s="1" t="str">
        <f t="shared" ref="A132:A134" si="35">B132&amp;"_"&amp;TEXT(D132,"00")</f>
        <v>LP_HealOnKill_03</v>
      </c>
      <c r="B132" s="1" t="s">
        <v>275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ref="O132:O134" ca="1" si="36">IF(NOT(ISBLANK(N132)),N132,
IF(ISBLANK(M132),"",
VLOOKUP(M132,OFFSET(INDIRECT("$A:$B"),0,MATCH(M$1&amp;"_Verify",INDIRECT("$1:$1"),0)-1),2,0)
))</f>
        <v/>
      </c>
      <c r="Q132" s="1" t="s">
        <v>278</v>
      </c>
      <c r="S132" s="7">
        <f t="shared" ref="S132:S134" ca="1" si="37">IF(NOT(ISBLANK(R132)),R132,
IF(ISBLANK(Q132),"",
VLOOKUP(Q132,OFFSET(INDIRECT("$A:$B"),0,MATCH(Q$1&amp;"_Verify",INDIRECT("$1:$1"),0)-1),2,0)
))</f>
        <v>6</v>
      </c>
      <c r="U132" s="1" t="s">
        <v>277</v>
      </c>
    </row>
    <row r="133" spans="1:21" x14ac:dyDescent="0.3">
      <c r="A133" s="1" t="str">
        <f t="shared" si="35"/>
        <v>LP_HealOnKill_04</v>
      </c>
      <c r="B133" s="1" t="s">
        <v>275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36"/>
        <v/>
      </c>
      <c r="Q133" s="1" t="s">
        <v>278</v>
      </c>
      <c r="S133" s="7">
        <f t="shared" ca="1" si="37"/>
        <v>6</v>
      </c>
      <c r="U133" s="1" t="s">
        <v>277</v>
      </c>
    </row>
    <row r="134" spans="1:21" x14ac:dyDescent="0.3">
      <c r="A134" s="1" t="str">
        <f t="shared" si="35"/>
        <v>LP_HealOnKill_05</v>
      </c>
      <c r="B134" s="1" t="s">
        <v>275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6"/>
        <v/>
      </c>
      <c r="Q134" s="1" t="s">
        <v>278</v>
      </c>
      <c r="S134" s="7">
        <f t="shared" ca="1" si="37"/>
        <v>6</v>
      </c>
      <c r="U134" s="1" t="s">
        <v>277</v>
      </c>
    </row>
    <row r="135" spans="1:21" x14ac:dyDescent="0.3">
      <c r="A135" s="1" t="str">
        <f t="shared" si="30"/>
        <v>LP_HealOnKill_Heal_01</v>
      </c>
      <c r="B135" s="1" t="s">
        <v>276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K135" s="1">
        <v>0.01</v>
      </c>
      <c r="O135" s="7" t="str">
        <f t="shared" ref="O135:O174" ca="1" si="38">IF(NOT(ISBLANK(N135)),N135,
IF(ISBLANK(M135),"",
VLOOKUP(M135,OFFSET(INDIRECT("$A:$B"),0,MATCH(M$1&amp;"_Verify",INDIRECT("$1:$1"),0)-1),2,0)
))</f>
        <v/>
      </c>
      <c r="S135" s="7" t="str">
        <f t="shared" ca="1" si="25"/>
        <v/>
      </c>
    </row>
    <row r="136" spans="1:21" x14ac:dyDescent="0.3">
      <c r="A136" s="1" t="str">
        <f t="shared" si="30"/>
        <v>LP_HealOnKill_Heal_02</v>
      </c>
      <c r="B136" s="1" t="s">
        <v>276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2.1000000000000001E-2</v>
      </c>
      <c r="O136" s="7" t="str">
        <f t="shared" ca="1" si="38"/>
        <v/>
      </c>
      <c r="S136" s="7" t="str">
        <f t="shared" ca="1" si="25"/>
        <v/>
      </c>
    </row>
    <row r="137" spans="1:21" x14ac:dyDescent="0.3">
      <c r="A137" s="1" t="str">
        <f t="shared" ref="A137:A139" si="39">B137&amp;"_"&amp;TEXT(D137,"00")</f>
        <v>LP_HealOnKill_Heal_03</v>
      </c>
      <c r="B137" s="1" t="s">
        <v>276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3.3000000000000002E-2</v>
      </c>
      <c r="O137" s="7" t="str">
        <f t="shared" ref="O137:O139" ca="1" si="40">IF(NOT(ISBLANK(N137)),N137,
IF(ISBLANK(M137),"",
VLOOKUP(M137,OFFSET(INDIRECT("$A:$B"),0,MATCH(M$1&amp;"_Verify",INDIRECT("$1:$1"),0)-1),2,0)
))</f>
        <v/>
      </c>
      <c r="S137" s="7" t="str">
        <f t="shared" ref="S137:S139" ca="1" si="41">IF(NOT(ISBLANK(R137)),R137,
IF(ISBLANK(Q137),"",
VLOOKUP(Q137,OFFSET(INDIRECT("$A:$B"),0,MATCH(Q$1&amp;"_Verify",INDIRECT("$1:$1"),0)-1),2,0)
))</f>
        <v/>
      </c>
    </row>
    <row r="138" spans="1:21" x14ac:dyDescent="0.3">
      <c r="A138" s="1" t="str">
        <f t="shared" si="39"/>
        <v>LP_HealOnKill_Heal_04</v>
      </c>
      <c r="B138" s="1" t="s">
        <v>276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Heal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K138" s="1">
        <v>4.5999999999999999E-2</v>
      </c>
      <c r="O138" s="7" t="str">
        <f t="shared" ca="1" si="40"/>
        <v/>
      </c>
      <c r="S138" s="7" t="str">
        <f t="shared" ca="1" si="41"/>
        <v/>
      </c>
    </row>
    <row r="139" spans="1:21" x14ac:dyDescent="0.3">
      <c r="A139" s="1" t="str">
        <f t="shared" si="39"/>
        <v>LP_HealOnKill_Heal_05</v>
      </c>
      <c r="B139" s="1" t="s">
        <v>276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Heal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 s="1">
        <v>0.06</v>
      </c>
      <c r="O139" s="7" t="str">
        <f t="shared" ca="1" si="40"/>
        <v/>
      </c>
      <c r="S139" s="7" t="str">
        <f t="shared" ca="1" si="41"/>
        <v/>
      </c>
    </row>
    <row r="140" spans="1:21" x14ac:dyDescent="0.3">
      <c r="A140" s="1" t="str">
        <f t="shared" ref="A140:A160" si="42">B140&amp;"_"&amp;TEXT(D140,"00")</f>
        <v>LP_HealOnKillBetter_01</v>
      </c>
      <c r="B140" s="1" t="s">
        <v>279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8"/>
        <v/>
      </c>
      <c r="Q140" s="1" t="s">
        <v>278</v>
      </c>
      <c r="S140" s="7">
        <f t="shared" ca="1" si="25"/>
        <v>6</v>
      </c>
      <c r="U140" s="1" t="s">
        <v>280</v>
      </c>
    </row>
    <row r="141" spans="1:21" x14ac:dyDescent="0.3">
      <c r="A141" s="1" t="str">
        <f t="shared" si="42"/>
        <v>LP_HealOnKillBetter_02</v>
      </c>
      <c r="B141" s="1" t="s">
        <v>279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8"/>
        <v/>
      </c>
      <c r="Q141" s="1" t="s">
        <v>278</v>
      </c>
      <c r="S141" s="7">
        <f t="shared" ca="1" si="25"/>
        <v>6</v>
      </c>
      <c r="U141" s="1" t="s">
        <v>280</v>
      </c>
    </row>
    <row r="142" spans="1:21" x14ac:dyDescent="0.3">
      <c r="A142" s="1" t="str">
        <f t="shared" ref="A142:A144" si="43">B142&amp;"_"&amp;TEXT(D142,"00")</f>
        <v>LP_HealOnKillBetter_03</v>
      </c>
      <c r="B142" s="1" t="s">
        <v>279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ref="O142:O144" ca="1" si="44">IF(NOT(ISBLANK(N142)),N142,
IF(ISBLANK(M142),"",
VLOOKUP(M142,OFFSET(INDIRECT("$A:$B"),0,MATCH(M$1&amp;"_Verify",INDIRECT("$1:$1"),0)-1),2,0)
))</f>
        <v/>
      </c>
      <c r="Q142" s="1" t="s">
        <v>278</v>
      </c>
      <c r="S142" s="7">
        <f t="shared" ref="S142:S144" ca="1" si="45">IF(NOT(ISBLANK(R142)),R142,
IF(ISBLANK(Q142),"",
VLOOKUP(Q142,OFFSET(INDIRECT("$A:$B"),0,MATCH(Q$1&amp;"_Verify",INDIRECT("$1:$1"),0)-1),2,0)
))</f>
        <v>6</v>
      </c>
      <c r="U142" s="1" t="s">
        <v>280</v>
      </c>
    </row>
    <row r="143" spans="1:21" x14ac:dyDescent="0.3">
      <c r="A143" s="1" t="str">
        <f t="shared" si="43"/>
        <v>LP_HealOnKillBetter_04</v>
      </c>
      <c r="B143" s="1" t="s">
        <v>279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44"/>
        <v/>
      </c>
      <c r="Q143" s="1" t="s">
        <v>278</v>
      </c>
      <c r="S143" s="7">
        <f t="shared" ca="1" si="45"/>
        <v>6</v>
      </c>
      <c r="U143" s="1" t="s">
        <v>280</v>
      </c>
    </row>
    <row r="144" spans="1:21" x14ac:dyDescent="0.3">
      <c r="A144" s="1" t="str">
        <f t="shared" si="43"/>
        <v>LP_HealOnKillBetter_05</v>
      </c>
      <c r="B144" s="1" t="s">
        <v>279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44"/>
        <v/>
      </c>
      <c r="Q144" s="1" t="s">
        <v>278</v>
      </c>
      <c r="S144" s="7">
        <f t="shared" ca="1" si="45"/>
        <v>6</v>
      </c>
      <c r="U144" s="1" t="s">
        <v>280</v>
      </c>
    </row>
    <row r="145" spans="1:23" x14ac:dyDescent="0.3">
      <c r="A145" s="1" t="str">
        <f t="shared" si="42"/>
        <v>LP_HealOnKillBetter_Heal_01</v>
      </c>
      <c r="B145" s="1" t="s">
        <v>280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1.2E-2</v>
      </c>
      <c r="O145" s="7" t="str">
        <f t="shared" ca="1" si="38"/>
        <v/>
      </c>
      <c r="S145" s="7" t="str">
        <f t="shared" ca="1" si="25"/>
        <v/>
      </c>
    </row>
    <row r="146" spans="1:23" x14ac:dyDescent="0.3">
      <c r="A146" s="1" t="str">
        <f t="shared" si="42"/>
        <v>LP_HealOnKillBetter_Heal_02</v>
      </c>
      <c r="B146" s="1" t="s">
        <v>280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Heal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2.52E-2</v>
      </c>
      <c r="O146" s="7" t="str">
        <f t="shared" ca="1" si="38"/>
        <v/>
      </c>
      <c r="S146" s="7" t="str">
        <f t="shared" ca="1" si="25"/>
        <v/>
      </c>
    </row>
    <row r="147" spans="1:23" x14ac:dyDescent="0.3">
      <c r="A147" s="1" t="str">
        <f t="shared" ref="A147" si="46">B147&amp;"_"&amp;TEXT(D147,"00")</f>
        <v>LP_HealOnKillBetter_Heal_03</v>
      </c>
      <c r="B147" s="1" t="s">
        <v>280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Heal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3.9600000000000003E-2</v>
      </c>
      <c r="O147" s="7" t="str">
        <f t="shared" ref="O147" ca="1" si="47">IF(NOT(ISBLANK(N147)),N147,
IF(ISBLANK(M147),"",
VLOOKUP(M147,OFFSET(INDIRECT("$A:$B"),0,MATCH(M$1&amp;"_Verify",INDIRECT("$1:$1"),0)-1),2,0)
))</f>
        <v/>
      </c>
      <c r="S147" s="7" t="str">
        <f t="shared" ref="S147" ca="1" si="48">IF(NOT(ISBLANK(R147)),R147,
IF(ISBLANK(Q147),"",
VLOOKUP(Q147,OFFSET(INDIRECT("$A:$B"),0,MATCH(Q$1&amp;"_Verify",INDIRECT("$1:$1"),0)-1),2,0)
))</f>
        <v/>
      </c>
    </row>
    <row r="148" spans="1:23" x14ac:dyDescent="0.3">
      <c r="A148" s="1" t="str">
        <f t="shared" ref="A148:A149" si="49">B148&amp;"_"&amp;TEXT(D148,"00")</f>
        <v>LP_HealOnKillBetter_Heal_04</v>
      </c>
      <c r="B148" s="1" t="s">
        <v>280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Heal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 s="1">
        <v>5.5199999999999999E-2</v>
      </c>
      <c r="O148" s="7" t="str">
        <f t="shared" ref="O148:O149" ca="1" si="50">IF(NOT(ISBLANK(N148)),N148,
IF(ISBLANK(M148),"",
VLOOKUP(M148,OFFSET(INDIRECT("$A:$B"),0,MATCH(M$1&amp;"_Verify",INDIRECT("$1:$1"),0)-1),2,0)
))</f>
        <v/>
      </c>
      <c r="S148" s="7" t="str">
        <f t="shared" ref="S148:S149" ca="1" si="51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49"/>
        <v>LP_HealOnKillBetter_Heal_05</v>
      </c>
      <c r="B149" s="1" t="s">
        <v>280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Heal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K149" s="1">
        <v>7.1999999999999995E-2</v>
      </c>
      <c r="O149" s="7" t="str">
        <f t="shared" ca="1" si="50"/>
        <v/>
      </c>
      <c r="S149" s="7" t="str">
        <f t="shared" ca="1" si="51"/>
        <v/>
      </c>
    </row>
    <row r="150" spans="1:23" x14ac:dyDescent="0.3">
      <c r="A150" s="1" t="str">
        <f t="shared" si="42"/>
        <v>LP_AtkSpeedUpOnEncounter_01</v>
      </c>
      <c r="B150" s="1" t="s">
        <v>307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38"/>
        <v/>
      </c>
      <c r="Q150" s="1" t="s">
        <v>308</v>
      </c>
      <c r="S150" s="7">
        <f t="shared" ref="S150:S213" ca="1" si="52">IF(NOT(ISBLANK(R150)),R150,
IF(ISBLANK(Q150),"",
VLOOKUP(Q150,OFFSET(INDIRECT("$A:$B"),0,MATCH(Q$1&amp;"_Verify",INDIRECT("$1:$1"),0)-1),2,0)
))</f>
        <v>1</v>
      </c>
      <c r="U150" s="1" t="s">
        <v>309</v>
      </c>
    </row>
    <row r="151" spans="1:23" x14ac:dyDescent="0.3">
      <c r="A151" s="1" t="str">
        <f t="shared" si="42"/>
        <v>LP_AtkSpeedUpOnEncounter_02</v>
      </c>
      <c r="B151" s="1" t="s">
        <v>307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38"/>
        <v/>
      </c>
      <c r="Q151" s="1" t="s">
        <v>308</v>
      </c>
      <c r="S151" s="7">
        <f t="shared" ca="1" si="52"/>
        <v>1</v>
      </c>
      <c r="U151" s="1" t="s">
        <v>309</v>
      </c>
    </row>
    <row r="152" spans="1:23" x14ac:dyDescent="0.3">
      <c r="A152" s="1" t="str">
        <f t="shared" ref="A152:A158" si="53">B152&amp;"_"&amp;TEXT(D152,"00")</f>
        <v>LP_AtkSpeedUpOnEncounter_03</v>
      </c>
      <c r="B152" s="1" t="s">
        <v>307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ref="O152:O158" ca="1" si="54">IF(NOT(ISBLANK(N152)),N152,
IF(ISBLANK(M152),"",
VLOOKUP(M152,OFFSET(INDIRECT("$A:$B"),0,MATCH(M$1&amp;"_Verify",INDIRECT("$1:$1"),0)-1),2,0)
))</f>
        <v/>
      </c>
      <c r="Q152" s="1" t="s">
        <v>308</v>
      </c>
      <c r="S152" s="7">
        <f t="shared" ca="1" si="52"/>
        <v>1</v>
      </c>
      <c r="U152" s="1" t="s">
        <v>309</v>
      </c>
    </row>
    <row r="153" spans="1:23" x14ac:dyDescent="0.3">
      <c r="A153" s="1" t="str">
        <f t="shared" si="53"/>
        <v>LP_AtkSpeedUpOnEncounter_04</v>
      </c>
      <c r="B153" s="1" t="s">
        <v>307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54"/>
        <v/>
      </c>
      <c r="Q153" s="1" t="s">
        <v>308</v>
      </c>
      <c r="S153" s="7">
        <f t="shared" ca="1" si="52"/>
        <v>1</v>
      </c>
      <c r="U153" s="1" t="s">
        <v>309</v>
      </c>
    </row>
    <row r="154" spans="1:23" x14ac:dyDescent="0.3">
      <c r="A154" s="1" t="str">
        <f t="shared" si="53"/>
        <v>LP_AtkSpeedUpOnEncounter_05</v>
      </c>
      <c r="B154" s="1" t="s">
        <v>307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54"/>
        <v/>
      </c>
      <c r="Q154" s="1" t="s">
        <v>308</v>
      </c>
      <c r="S154" s="7">
        <f t="shared" ca="1" si="52"/>
        <v>1</v>
      </c>
      <c r="U154" s="1" t="s">
        <v>309</v>
      </c>
    </row>
    <row r="155" spans="1:23" x14ac:dyDescent="0.3">
      <c r="A155" s="1" t="str">
        <f t="shared" si="53"/>
        <v>LP_AtkSpeedUpOnEncounter_06</v>
      </c>
      <c r="B155" s="1" t="s">
        <v>307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54"/>
        <v/>
      </c>
      <c r="Q155" s="1" t="s">
        <v>308</v>
      </c>
      <c r="S155" s="7">
        <f t="shared" ca="1" si="52"/>
        <v>1</v>
      </c>
      <c r="U155" s="1" t="s">
        <v>309</v>
      </c>
    </row>
    <row r="156" spans="1:23" x14ac:dyDescent="0.3">
      <c r="A156" s="1" t="str">
        <f t="shared" si="53"/>
        <v>LP_AtkSpeedUpOnEncounter_07</v>
      </c>
      <c r="B156" s="1" t="s">
        <v>307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54"/>
        <v/>
      </c>
      <c r="Q156" s="1" t="s">
        <v>308</v>
      </c>
      <c r="S156" s="7">
        <f t="shared" ca="1" si="52"/>
        <v>1</v>
      </c>
      <c r="U156" s="1" t="s">
        <v>309</v>
      </c>
    </row>
    <row r="157" spans="1:23" x14ac:dyDescent="0.3">
      <c r="A157" s="1" t="str">
        <f t="shared" si="53"/>
        <v>LP_AtkSpeedUpOnEncounter_08</v>
      </c>
      <c r="B157" s="1" t="s">
        <v>307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54"/>
        <v/>
      </c>
      <c r="Q157" s="1" t="s">
        <v>308</v>
      </c>
      <c r="S157" s="7">
        <f t="shared" ca="1" si="52"/>
        <v>1</v>
      </c>
      <c r="U157" s="1" t="s">
        <v>309</v>
      </c>
    </row>
    <row r="158" spans="1:23" x14ac:dyDescent="0.3">
      <c r="A158" s="1" t="str">
        <f t="shared" si="53"/>
        <v>LP_AtkSpeedUpOnEncounter_09</v>
      </c>
      <c r="B158" s="1" t="s">
        <v>307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54"/>
        <v/>
      </c>
      <c r="Q158" s="1" t="s">
        <v>308</v>
      </c>
      <c r="S158" s="7">
        <f t="shared" ca="1" si="52"/>
        <v>1</v>
      </c>
      <c r="U158" s="1" t="s">
        <v>309</v>
      </c>
    </row>
    <row r="159" spans="1:23" x14ac:dyDescent="0.3">
      <c r="A159" s="1" t="str">
        <f t="shared" si="42"/>
        <v>LP_AtkSpeedUpOnEncounter_Spd_01</v>
      </c>
      <c r="B159" s="1" t="s">
        <v>304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0.25</v>
      </c>
      <c r="M159" s="1" t="s">
        <v>153</v>
      </c>
      <c r="O159" s="7">
        <f t="shared" ca="1" si="38"/>
        <v>3</v>
      </c>
      <c r="R159" s="1">
        <v>1</v>
      </c>
      <c r="S159" s="7">
        <f t="shared" ca="1" si="52"/>
        <v>1</v>
      </c>
      <c r="W159" s="1" t="s">
        <v>379</v>
      </c>
    </row>
    <row r="160" spans="1:23" x14ac:dyDescent="0.3">
      <c r="A160" s="1" t="str">
        <f t="shared" si="42"/>
        <v>LP_AtkSpeedUpOnEncounter_Spd_02</v>
      </c>
      <c r="B160" s="1" t="s">
        <v>304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0.5</v>
      </c>
      <c r="M160" s="1" t="s">
        <v>153</v>
      </c>
      <c r="O160" s="7">
        <f t="shared" ca="1" si="38"/>
        <v>3</v>
      </c>
      <c r="R160" s="1">
        <v>1</v>
      </c>
      <c r="S160" s="7">
        <f t="shared" ca="1" si="52"/>
        <v>1</v>
      </c>
      <c r="W160" s="1" t="s">
        <v>379</v>
      </c>
    </row>
    <row r="161" spans="1:23" x14ac:dyDescent="0.3">
      <c r="A161" s="1" t="str">
        <f t="shared" ref="A161:A167" si="55">B161&amp;"_"&amp;TEXT(D161,"00")</f>
        <v>LP_AtkSpeedUpOnEncounter_Spd_03</v>
      </c>
      <c r="B161" s="1" t="s">
        <v>304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5.5</v>
      </c>
      <c r="J161" s="1">
        <v>0.75</v>
      </c>
      <c r="M161" s="1" t="s">
        <v>153</v>
      </c>
      <c r="O161" s="7">
        <f t="shared" ref="O161:O167" ca="1" si="56">IF(NOT(ISBLANK(N161)),N161,
IF(ISBLANK(M161),"",
VLOOKUP(M161,OFFSET(INDIRECT("$A:$B"),0,MATCH(M$1&amp;"_Verify",INDIRECT("$1:$1"),0)-1),2,0)
))</f>
        <v>3</v>
      </c>
      <c r="R161" s="1">
        <v>1</v>
      </c>
      <c r="S161" s="7">
        <f t="shared" ca="1" si="52"/>
        <v>1</v>
      </c>
      <c r="W161" s="1" t="s">
        <v>379</v>
      </c>
    </row>
    <row r="162" spans="1:23" x14ac:dyDescent="0.3">
      <c r="A162" s="1" t="str">
        <f t="shared" si="55"/>
        <v>LP_AtkSpeedUpOnEncounter_Spd_04</v>
      </c>
      <c r="B162" s="1" t="s">
        <v>304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1</v>
      </c>
      <c r="M162" s="1" t="s">
        <v>153</v>
      </c>
      <c r="O162" s="7">
        <f t="shared" ca="1" si="56"/>
        <v>3</v>
      </c>
      <c r="R162" s="1">
        <v>1</v>
      </c>
      <c r="S162" s="7">
        <f t="shared" ca="1" si="52"/>
        <v>1</v>
      </c>
      <c r="W162" s="1" t="s">
        <v>379</v>
      </c>
    </row>
    <row r="163" spans="1:23" x14ac:dyDescent="0.3">
      <c r="A163" s="1" t="str">
        <f t="shared" si="55"/>
        <v>LP_AtkSpeedUpOnEncounter_Spd_05</v>
      </c>
      <c r="B163" s="1" t="s">
        <v>304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6.5</v>
      </c>
      <c r="J163" s="1">
        <v>1.25</v>
      </c>
      <c r="M163" s="1" t="s">
        <v>153</v>
      </c>
      <c r="O163" s="7">
        <f t="shared" ca="1" si="56"/>
        <v>3</v>
      </c>
      <c r="R163" s="1">
        <v>1</v>
      </c>
      <c r="S163" s="7">
        <f t="shared" ca="1" si="52"/>
        <v>1</v>
      </c>
      <c r="W163" s="1" t="s">
        <v>379</v>
      </c>
    </row>
    <row r="164" spans="1:23" x14ac:dyDescent="0.3">
      <c r="A164" s="1" t="str">
        <f t="shared" si="55"/>
        <v>LP_AtkSpeedUpOnEncounter_Spd_06</v>
      </c>
      <c r="B164" s="1" t="s">
        <v>304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7</v>
      </c>
      <c r="J164" s="1">
        <v>1.5</v>
      </c>
      <c r="M164" s="1" t="s">
        <v>153</v>
      </c>
      <c r="O164" s="7">
        <f t="shared" ca="1" si="56"/>
        <v>3</v>
      </c>
      <c r="R164" s="1">
        <v>1</v>
      </c>
      <c r="S164" s="7">
        <f t="shared" ca="1" si="52"/>
        <v>1</v>
      </c>
      <c r="W164" s="1" t="s">
        <v>379</v>
      </c>
    </row>
    <row r="165" spans="1:23" x14ac:dyDescent="0.3">
      <c r="A165" s="1" t="str">
        <f t="shared" si="55"/>
        <v>LP_AtkSpeedUpOnEncounter_Spd_07</v>
      </c>
      <c r="B165" s="1" t="s">
        <v>304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7.5</v>
      </c>
      <c r="J165" s="1">
        <v>1.75</v>
      </c>
      <c r="M165" s="1" t="s">
        <v>153</v>
      </c>
      <c r="O165" s="7">
        <f t="shared" ca="1" si="56"/>
        <v>3</v>
      </c>
      <c r="R165" s="1">
        <v>1</v>
      </c>
      <c r="S165" s="7">
        <f t="shared" ca="1" si="52"/>
        <v>1</v>
      </c>
      <c r="W165" s="1" t="s">
        <v>379</v>
      </c>
    </row>
    <row r="166" spans="1:23" x14ac:dyDescent="0.3">
      <c r="A166" s="1" t="str">
        <f t="shared" si="55"/>
        <v>LP_AtkSpeedUpOnEncounter_Spd_08</v>
      </c>
      <c r="B166" s="1" t="s">
        <v>304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2</v>
      </c>
      <c r="M166" s="1" t="s">
        <v>153</v>
      </c>
      <c r="O166" s="7">
        <f t="shared" ca="1" si="56"/>
        <v>3</v>
      </c>
      <c r="R166" s="1">
        <v>1</v>
      </c>
      <c r="S166" s="7">
        <f t="shared" ca="1" si="52"/>
        <v>1</v>
      </c>
      <c r="W166" s="1" t="s">
        <v>379</v>
      </c>
    </row>
    <row r="167" spans="1:23" x14ac:dyDescent="0.3">
      <c r="A167" s="1" t="str">
        <f t="shared" si="55"/>
        <v>LP_AtkSpeedUpOnEncounter_Spd_09</v>
      </c>
      <c r="B167" s="1" t="s">
        <v>304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8.5</v>
      </c>
      <c r="J167" s="1">
        <v>2.25</v>
      </c>
      <c r="M167" s="1" t="s">
        <v>153</v>
      </c>
      <c r="O167" s="7">
        <f t="shared" ca="1" si="56"/>
        <v>3</v>
      </c>
      <c r="R167" s="1">
        <v>1</v>
      </c>
      <c r="S167" s="7">
        <f t="shared" ca="1" si="52"/>
        <v>1</v>
      </c>
      <c r="W167" s="1" t="s">
        <v>379</v>
      </c>
    </row>
    <row r="168" spans="1:23" x14ac:dyDescent="0.3">
      <c r="A168" s="1" t="str">
        <f t="shared" ref="A168:A174" si="57">B168&amp;"_"&amp;TEXT(D168,"00")</f>
        <v>LP_AtkSpeedUpOnEncounterBetter_01</v>
      </c>
      <c r="B168" s="1" t="s">
        <v>303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38"/>
        <v/>
      </c>
      <c r="Q168" s="1" t="s">
        <v>308</v>
      </c>
      <c r="S168" s="7">
        <f t="shared" ca="1" si="52"/>
        <v>1</v>
      </c>
      <c r="U168" s="1" t="s">
        <v>305</v>
      </c>
    </row>
    <row r="169" spans="1:23" x14ac:dyDescent="0.3">
      <c r="A169" s="1" t="str">
        <f t="shared" si="57"/>
        <v>LP_AtkSpeedUpOnEncounterBetter_02</v>
      </c>
      <c r="B169" s="1" t="s">
        <v>303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38"/>
        <v/>
      </c>
      <c r="Q169" s="1" t="s">
        <v>308</v>
      </c>
      <c r="S169" s="7">
        <f t="shared" ca="1" si="52"/>
        <v>1</v>
      </c>
      <c r="U169" s="1" t="s">
        <v>305</v>
      </c>
    </row>
    <row r="170" spans="1:23" x14ac:dyDescent="0.3">
      <c r="A170" s="1" t="str">
        <f t="shared" ref="A170:A172" si="58">B170&amp;"_"&amp;TEXT(D170,"00")</f>
        <v>LP_AtkSpeedUpOnEncounterBetter_03</v>
      </c>
      <c r="B170" s="1" t="s">
        <v>303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:O172" ca="1" si="59">IF(NOT(ISBLANK(N170)),N170,
IF(ISBLANK(M170),"",
VLOOKUP(M170,OFFSET(INDIRECT("$A:$B"),0,MATCH(M$1&amp;"_Verify",INDIRECT("$1:$1"),0)-1),2,0)
))</f>
        <v/>
      </c>
      <c r="Q170" s="1" t="s">
        <v>308</v>
      </c>
      <c r="S170" s="7">
        <f t="shared" ca="1" si="52"/>
        <v>1</v>
      </c>
      <c r="U170" s="1" t="s">
        <v>305</v>
      </c>
    </row>
    <row r="171" spans="1:23" x14ac:dyDescent="0.3">
      <c r="A171" s="1" t="str">
        <f t="shared" si="58"/>
        <v>LP_AtkSpeedUpOnEncounterBetter_04</v>
      </c>
      <c r="B171" s="1" t="s">
        <v>303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59"/>
        <v/>
      </c>
      <c r="Q171" s="1" t="s">
        <v>308</v>
      </c>
      <c r="S171" s="7">
        <f t="shared" ca="1" si="52"/>
        <v>1</v>
      </c>
      <c r="U171" s="1" t="s">
        <v>305</v>
      </c>
    </row>
    <row r="172" spans="1:23" x14ac:dyDescent="0.3">
      <c r="A172" s="1" t="str">
        <f t="shared" si="58"/>
        <v>LP_AtkSpeedUpOnEncounterBetter_05</v>
      </c>
      <c r="B172" s="1" t="s">
        <v>303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59"/>
        <v/>
      </c>
      <c r="Q172" s="1" t="s">
        <v>308</v>
      </c>
      <c r="S172" s="7">
        <f t="shared" ca="1" si="52"/>
        <v>1</v>
      </c>
      <c r="U172" s="1" t="s">
        <v>305</v>
      </c>
    </row>
    <row r="173" spans="1:23" x14ac:dyDescent="0.3">
      <c r="A173" s="1" t="str">
        <f t="shared" si="57"/>
        <v>LP_AtkSpeedUpOnEncounterBetter_Spd_01</v>
      </c>
      <c r="B173" s="1" t="s">
        <v>306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J173" s="1">
        <v>0.35</v>
      </c>
      <c r="M173" s="1" t="s">
        <v>153</v>
      </c>
      <c r="O173" s="7">
        <f t="shared" ca="1" si="38"/>
        <v>3</v>
      </c>
      <c r="R173" s="1">
        <v>1</v>
      </c>
      <c r="S173" s="7">
        <f t="shared" ca="1" si="52"/>
        <v>1</v>
      </c>
      <c r="W173" s="1" t="s">
        <v>379</v>
      </c>
    </row>
    <row r="174" spans="1:23" x14ac:dyDescent="0.3">
      <c r="A174" s="1" t="str">
        <f t="shared" si="57"/>
        <v>LP_AtkSpeedUpOnEncounterBetter_Spd_02</v>
      </c>
      <c r="B174" s="1" t="s">
        <v>306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0.7</v>
      </c>
      <c r="M174" s="1" t="s">
        <v>153</v>
      </c>
      <c r="O174" s="7">
        <f t="shared" ca="1" si="38"/>
        <v>3</v>
      </c>
      <c r="R174" s="1">
        <v>1</v>
      </c>
      <c r="S174" s="7">
        <f t="shared" ca="1" si="52"/>
        <v>1</v>
      </c>
      <c r="W174" s="1" t="s">
        <v>379</v>
      </c>
    </row>
    <row r="175" spans="1:23" x14ac:dyDescent="0.3">
      <c r="A175" s="1" t="str">
        <f t="shared" ref="A175:A177" si="60">B175&amp;"_"&amp;TEXT(D175,"00")</f>
        <v>LP_AtkSpeedUpOnEncounterBetter_Spd_03</v>
      </c>
      <c r="B175" s="1" t="s">
        <v>306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7</v>
      </c>
      <c r="J175" s="1">
        <v>1.05</v>
      </c>
      <c r="M175" s="1" t="s">
        <v>153</v>
      </c>
      <c r="O175" s="7">
        <f t="shared" ref="O175:O177" ca="1" si="61">IF(NOT(ISBLANK(N175)),N175,
IF(ISBLANK(M175),"",
VLOOKUP(M175,OFFSET(INDIRECT("$A:$B"),0,MATCH(M$1&amp;"_Verify",INDIRECT("$1:$1"),0)-1),2,0)
))</f>
        <v>3</v>
      </c>
      <c r="R175" s="1">
        <v>1</v>
      </c>
      <c r="S175" s="7">
        <f t="shared" ca="1" si="52"/>
        <v>1</v>
      </c>
      <c r="W175" s="1" t="s">
        <v>379</v>
      </c>
    </row>
    <row r="176" spans="1:23" x14ac:dyDescent="0.3">
      <c r="A176" s="1" t="str">
        <f t="shared" si="60"/>
        <v>LP_AtkSpeedUpOnEncounterBetter_Spd_04</v>
      </c>
      <c r="B176" s="1" t="s">
        <v>306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</v>
      </c>
      <c r="J176" s="1">
        <v>1.4</v>
      </c>
      <c r="M176" s="1" t="s">
        <v>153</v>
      </c>
      <c r="O176" s="7">
        <f t="shared" ca="1" si="61"/>
        <v>3</v>
      </c>
      <c r="R176" s="1">
        <v>1</v>
      </c>
      <c r="S176" s="7">
        <f t="shared" ca="1" si="52"/>
        <v>1</v>
      </c>
      <c r="W176" s="1" t="s">
        <v>379</v>
      </c>
    </row>
    <row r="177" spans="1:23" x14ac:dyDescent="0.3">
      <c r="A177" s="1" t="str">
        <f t="shared" si="60"/>
        <v>LP_AtkSpeedUpOnEncounterBetter_Spd_05</v>
      </c>
      <c r="B177" s="1" t="s">
        <v>306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9</v>
      </c>
      <c r="J177" s="1">
        <v>1.75</v>
      </c>
      <c r="M177" s="1" t="s">
        <v>153</v>
      </c>
      <c r="O177" s="7">
        <f t="shared" ca="1" si="61"/>
        <v>3</v>
      </c>
      <c r="R177" s="1">
        <v>1</v>
      </c>
      <c r="S177" s="7">
        <f t="shared" ca="1" si="52"/>
        <v>1</v>
      </c>
      <c r="W177" s="1" t="s">
        <v>379</v>
      </c>
    </row>
    <row r="178" spans="1:23" x14ac:dyDescent="0.3">
      <c r="A178" s="1" t="str">
        <f t="shared" ref="A178:A182" si="62">B178&amp;"_"&amp;TEXT(D178,"00")</f>
        <v>LP_VampireOnAttack_01</v>
      </c>
      <c r="B178" s="1" t="s">
        <v>310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2" ca="1" si="63">IF(NOT(ISBLANK(N178)),N178,
IF(ISBLANK(M178),"",
VLOOKUP(M178,OFFSET(INDIRECT("$A:$B"),0,MATCH(M$1&amp;"_Verify",INDIRECT("$1:$1"),0)-1),2,0)
))</f>
        <v/>
      </c>
      <c r="Q178" s="1" t="s">
        <v>312</v>
      </c>
      <c r="S178" s="7">
        <f t="shared" ca="1" si="52"/>
        <v>5</v>
      </c>
      <c r="U178" s="1" t="s">
        <v>311</v>
      </c>
    </row>
    <row r="179" spans="1:23" x14ac:dyDescent="0.3">
      <c r="A179" s="1" t="str">
        <f t="shared" si="62"/>
        <v>LP_VampireOnAttack_02</v>
      </c>
      <c r="B179" s="1" t="s">
        <v>310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63"/>
        <v/>
      </c>
      <c r="Q179" s="1" t="s">
        <v>312</v>
      </c>
      <c r="S179" s="7">
        <f t="shared" ca="1" si="52"/>
        <v>5</v>
      </c>
      <c r="U179" s="1" t="s">
        <v>311</v>
      </c>
    </row>
    <row r="180" spans="1:23" x14ac:dyDescent="0.3">
      <c r="A180" s="1" t="str">
        <f t="shared" si="62"/>
        <v>LP_VampireOnAttack_03</v>
      </c>
      <c r="B180" s="1" t="s">
        <v>310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3"/>
        <v/>
      </c>
      <c r="Q180" s="1" t="s">
        <v>312</v>
      </c>
      <c r="S180" s="7">
        <f t="shared" ca="1" si="52"/>
        <v>5</v>
      </c>
      <c r="U180" s="1" t="s">
        <v>311</v>
      </c>
    </row>
    <row r="181" spans="1:23" x14ac:dyDescent="0.3">
      <c r="A181" s="1" t="str">
        <f t="shared" si="62"/>
        <v>LP_VampireOnAttack_04</v>
      </c>
      <c r="B181" s="1" t="s">
        <v>310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63"/>
        <v/>
      </c>
      <c r="Q181" s="1" t="s">
        <v>312</v>
      </c>
      <c r="S181" s="7">
        <f t="shared" ca="1" si="52"/>
        <v>5</v>
      </c>
      <c r="U181" s="1" t="s">
        <v>311</v>
      </c>
    </row>
    <row r="182" spans="1:23" x14ac:dyDescent="0.3">
      <c r="A182" s="1" t="str">
        <f t="shared" si="62"/>
        <v>LP_VampireOnAttack_05</v>
      </c>
      <c r="B182" s="1" t="s">
        <v>310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63"/>
        <v/>
      </c>
      <c r="Q182" s="1" t="s">
        <v>312</v>
      </c>
      <c r="S182" s="7">
        <f t="shared" ca="1" si="52"/>
        <v>5</v>
      </c>
      <c r="U182" s="1" t="s">
        <v>311</v>
      </c>
    </row>
    <row r="183" spans="1:23" x14ac:dyDescent="0.3">
      <c r="A183" s="1" t="str">
        <f t="shared" ref="A183:A192" si="64">B183&amp;"_"&amp;TEXT(D183,"00")</f>
        <v>LP_VampireOnAttack_Heal_01</v>
      </c>
      <c r="B183" s="1" t="s">
        <v>311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0.01</v>
      </c>
      <c r="O183" s="7" t="str">
        <f t="shared" ref="O183:O192" ca="1" si="65">IF(NOT(ISBLANK(N183)),N183,
IF(ISBLANK(M183),"",
VLOOKUP(M183,OFFSET(INDIRECT("$A:$B"),0,MATCH(M$1&amp;"_Verify",INDIRECT("$1:$1"),0)-1),2,0)
))</f>
        <v/>
      </c>
      <c r="S183" s="7" t="str">
        <f t="shared" ca="1" si="52"/>
        <v/>
      </c>
    </row>
    <row r="184" spans="1:23" x14ac:dyDescent="0.3">
      <c r="A184" s="1" t="str">
        <f t="shared" si="64"/>
        <v>LP_VampireOnAttack_Heal_02</v>
      </c>
      <c r="B184" s="1" t="s">
        <v>311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2.2000000000000002E-2</v>
      </c>
      <c r="O184" s="7" t="str">
        <f t="shared" ca="1" si="65"/>
        <v/>
      </c>
      <c r="S184" s="7" t="str">
        <f t="shared" ca="1" si="52"/>
        <v/>
      </c>
    </row>
    <row r="185" spans="1:23" x14ac:dyDescent="0.3">
      <c r="A185" s="1" t="str">
        <f t="shared" si="64"/>
        <v>LP_VampireOnAttack_Heal_03</v>
      </c>
      <c r="B185" s="1" t="s">
        <v>311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3.5999999999999997E-2</v>
      </c>
      <c r="O185" s="7" t="str">
        <f t="shared" ca="1" si="65"/>
        <v/>
      </c>
      <c r="S185" s="7" t="str">
        <f t="shared" ca="1" si="52"/>
        <v/>
      </c>
    </row>
    <row r="186" spans="1:23" x14ac:dyDescent="0.3">
      <c r="A186" s="1" t="str">
        <f t="shared" si="64"/>
        <v>LP_VampireOnAttack_Heal_04</v>
      </c>
      <c r="B186" s="1" t="s">
        <v>311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Heal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L186" s="1">
        <v>5.2000000000000005E-2</v>
      </c>
      <c r="O186" s="7" t="str">
        <f t="shared" ca="1" si="65"/>
        <v/>
      </c>
      <c r="S186" s="7" t="str">
        <f t="shared" ca="1" si="52"/>
        <v/>
      </c>
    </row>
    <row r="187" spans="1:23" x14ac:dyDescent="0.3">
      <c r="A187" s="1" t="str">
        <f t="shared" si="64"/>
        <v>LP_VampireOnAttack_Heal_05</v>
      </c>
      <c r="B187" s="1" t="s">
        <v>311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Heal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6.9999999999999993E-2</v>
      </c>
      <c r="O187" s="7" t="str">
        <f t="shared" ca="1" si="65"/>
        <v/>
      </c>
      <c r="S187" s="7" t="str">
        <f t="shared" ca="1" si="52"/>
        <v/>
      </c>
    </row>
    <row r="188" spans="1:23" x14ac:dyDescent="0.3">
      <c r="A188" s="1" t="str">
        <f t="shared" si="64"/>
        <v>LP_VampireOnAttackBetter_01</v>
      </c>
      <c r="B188" s="1" t="s">
        <v>313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65"/>
        <v/>
      </c>
      <c r="Q188" s="1" t="s">
        <v>312</v>
      </c>
      <c r="S188" s="7">
        <f t="shared" ca="1" si="52"/>
        <v>5</v>
      </c>
      <c r="U188" s="1" t="s">
        <v>314</v>
      </c>
    </row>
    <row r="189" spans="1:23" x14ac:dyDescent="0.3">
      <c r="A189" s="1" t="str">
        <f t="shared" si="64"/>
        <v>LP_VampireOnAttackBetter_02</v>
      </c>
      <c r="B189" s="1" t="s">
        <v>313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65"/>
        <v/>
      </c>
      <c r="Q189" s="1" t="s">
        <v>312</v>
      </c>
      <c r="S189" s="7">
        <f t="shared" ca="1" si="52"/>
        <v>5</v>
      </c>
      <c r="U189" s="1" t="s">
        <v>314</v>
      </c>
    </row>
    <row r="190" spans="1:23" x14ac:dyDescent="0.3">
      <c r="A190" s="1" t="str">
        <f t="shared" si="64"/>
        <v>LP_VampireOnAttackBetter_03</v>
      </c>
      <c r="B190" s="1" t="s">
        <v>313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65"/>
        <v/>
      </c>
      <c r="Q190" s="1" t="s">
        <v>312</v>
      </c>
      <c r="S190" s="7">
        <f t="shared" ca="1" si="52"/>
        <v>5</v>
      </c>
      <c r="U190" s="1" t="s">
        <v>314</v>
      </c>
    </row>
    <row r="191" spans="1:23" x14ac:dyDescent="0.3">
      <c r="A191" s="1" t="str">
        <f t="shared" si="64"/>
        <v>LP_VampireOnAttackBetter_04</v>
      </c>
      <c r="B191" s="1" t="s">
        <v>313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65"/>
        <v/>
      </c>
      <c r="Q191" s="1" t="s">
        <v>312</v>
      </c>
      <c r="S191" s="7">
        <f t="shared" ca="1" si="52"/>
        <v>5</v>
      </c>
      <c r="U191" s="1" t="s">
        <v>314</v>
      </c>
    </row>
    <row r="192" spans="1:23" x14ac:dyDescent="0.3">
      <c r="A192" s="1" t="str">
        <f t="shared" si="64"/>
        <v>LP_VampireOnAttackBetter_05</v>
      </c>
      <c r="B192" s="1" t="s">
        <v>313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65"/>
        <v/>
      </c>
      <c r="Q192" s="1" t="s">
        <v>312</v>
      </c>
      <c r="S192" s="7">
        <f t="shared" ca="1" si="52"/>
        <v>5</v>
      </c>
      <c r="U192" s="1" t="s">
        <v>314</v>
      </c>
    </row>
    <row r="193" spans="1:21" x14ac:dyDescent="0.3">
      <c r="A193" s="1" t="str">
        <f t="shared" ref="A193:A202" si="66">B193&amp;"_"&amp;TEXT(D193,"00")</f>
        <v>LP_VampireOnAttackBetter_Heal_01</v>
      </c>
      <c r="B193" s="1" t="s">
        <v>314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Heal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v>1.4999999999999999E-2</v>
      </c>
      <c r="O193" s="7" t="str">
        <f t="shared" ref="O193:O202" ca="1" si="67">IF(NOT(ISBLANK(N193)),N193,
IF(ISBLANK(M193),"",
VLOOKUP(M193,OFFSET(INDIRECT("$A:$B"),0,MATCH(M$1&amp;"_Verify",INDIRECT("$1:$1"),0)-1),2,0)
))</f>
        <v/>
      </c>
      <c r="S193" s="7" t="str">
        <f t="shared" ca="1" si="52"/>
        <v/>
      </c>
    </row>
    <row r="194" spans="1:21" x14ac:dyDescent="0.3">
      <c r="A194" s="1" t="str">
        <f t="shared" si="66"/>
        <v>LP_VampireOnAttackBetter_Heal_02</v>
      </c>
      <c r="B194" s="1" t="s">
        <v>314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Heal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3.3000000000000002E-2</v>
      </c>
      <c r="O194" s="7" t="str">
        <f t="shared" ca="1" si="67"/>
        <v/>
      </c>
      <c r="S194" s="7" t="str">
        <f t="shared" ca="1" si="52"/>
        <v/>
      </c>
    </row>
    <row r="195" spans="1:21" x14ac:dyDescent="0.3">
      <c r="A195" s="1" t="str">
        <f t="shared" si="66"/>
        <v>LP_VampireOnAttackBetter_Heal_03</v>
      </c>
      <c r="B195" s="1" t="s">
        <v>314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Heal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5.3999999999999999E-2</v>
      </c>
      <c r="O195" s="7" t="str">
        <f t="shared" ca="1" si="67"/>
        <v/>
      </c>
      <c r="S195" s="7" t="str">
        <f t="shared" ca="1" si="52"/>
        <v/>
      </c>
    </row>
    <row r="196" spans="1:21" x14ac:dyDescent="0.3">
      <c r="A196" s="1" t="str">
        <f t="shared" si="66"/>
        <v>LP_VampireOnAttackBetter_Heal_04</v>
      </c>
      <c r="B196" s="1" t="s">
        <v>314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Heal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7.8E-2</v>
      </c>
      <c r="O196" s="7" t="str">
        <f t="shared" ca="1" si="67"/>
        <v/>
      </c>
      <c r="S196" s="7" t="str">
        <f t="shared" ca="1" si="52"/>
        <v/>
      </c>
    </row>
    <row r="197" spans="1:21" x14ac:dyDescent="0.3">
      <c r="A197" s="1" t="str">
        <f t="shared" si="66"/>
        <v>LP_VampireOnAttackBetter_Heal_05</v>
      </c>
      <c r="B197" s="1" t="s">
        <v>314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Heal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v>0.105</v>
      </c>
      <c r="O197" s="7" t="str">
        <f t="shared" ca="1" si="67"/>
        <v/>
      </c>
      <c r="S197" s="7" t="str">
        <f t="shared" ca="1" si="52"/>
        <v/>
      </c>
    </row>
    <row r="198" spans="1:21" x14ac:dyDescent="0.3">
      <c r="A198" s="1" t="str">
        <f t="shared" si="66"/>
        <v>LP_RecoverOnAttacked_01</v>
      </c>
      <c r="B198" s="1" t="s">
        <v>315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67"/>
        <v/>
      </c>
      <c r="Q198" s="1" t="s">
        <v>229</v>
      </c>
      <c r="S198" s="7">
        <f t="shared" ca="1" si="52"/>
        <v>4</v>
      </c>
      <c r="U198" s="1" t="s">
        <v>316</v>
      </c>
    </row>
    <row r="199" spans="1:21" x14ac:dyDescent="0.3">
      <c r="A199" s="1" t="str">
        <f t="shared" si="66"/>
        <v>LP_RecoverOnAttacked_02</v>
      </c>
      <c r="B199" s="1" t="s">
        <v>315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CallAffectorValue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ca="1" si="67"/>
        <v/>
      </c>
      <c r="Q199" s="1" t="s">
        <v>229</v>
      </c>
      <c r="S199" s="7">
        <f t="shared" ca="1" si="52"/>
        <v>4</v>
      </c>
      <c r="U199" s="1" t="s">
        <v>316</v>
      </c>
    </row>
    <row r="200" spans="1:21" x14ac:dyDescent="0.3">
      <c r="A200" s="1" t="str">
        <f t="shared" si="66"/>
        <v>LP_RecoverOnAttacked_03</v>
      </c>
      <c r="B200" s="1" t="s">
        <v>315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67"/>
        <v/>
      </c>
      <c r="Q200" s="1" t="s">
        <v>229</v>
      </c>
      <c r="S200" s="7">
        <f t="shared" ca="1" si="52"/>
        <v>4</v>
      </c>
      <c r="U200" s="1" t="s">
        <v>316</v>
      </c>
    </row>
    <row r="201" spans="1:21" x14ac:dyDescent="0.3">
      <c r="A201" s="1" t="str">
        <f t="shared" si="66"/>
        <v>LP_RecoverOnAttacked_04</v>
      </c>
      <c r="B201" s="1" t="s">
        <v>315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67"/>
        <v/>
      </c>
      <c r="Q201" s="1" t="s">
        <v>229</v>
      </c>
      <c r="S201" s="7">
        <f t="shared" ca="1" si="52"/>
        <v>4</v>
      </c>
      <c r="U201" s="1" t="s">
        <v>316</v>
      </c>
    </row>
    <row r="202" spans="1:21" x14ac:dyDescent="0.3">
      <c r="A202" s="1" t="str">
        <f t="shared" si="66"/>
        <v>LP_RecoverOnAttacked_05</v>
      </c>
      <c r="B202" s="1" t="s">
        <v>315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67"/>
        <v/>
      </c>
      <c r="Q202" s="1" t="s">
        <v>229</v>
      </c>
      <c r="S202" s="7">
        <f t="shared" ca="1" si="52"/>
        <v>4</v>
      </c>
      <c r="U202" s="1" t="s">
        <v>316</v>
      </c>
    </row>
    <row r="203" spans="1:21" x14ac:dyDescent="0.3">
      <c r="A203" s="1" t="str">
        <f t="shared" ref="A203:A206" si="68">B203&amp;"_"&amp;TEXT(D203,"00")</f>
        <v>LP_RecoverOnAttacked_06</v>
      </c>
      <c r="B203" s="1" t="s">
        <v>315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ref="O203:O206" ca="1" si="69">IF(NOT(ISBLANK(N203)),N203,
IF(ISBLANK(M203),"",
VLOOKUP(M203,OFFSET(INDIRECT("$A:$B"),0,MATCH(M$1&amp;"_Verify",INDIRECT("$1:$1"),0)-1),2,0)
))</f>
        <v/>
      </c>
      <c r="Q203" s="1" t="s">
        <v>229</v>
      </c>
      <c r="S203" s="7">
        <f t="shared" ca="1" si="52"/>
        <v>4</v>
      </c>
      <c r="U203" s="1" t="s">
        <v>316</v>
      </c>
    </row>
    <row r="204" spans="1:21" x14ac:dyDescent="0.3">
      <c r="A204" s="1" t="str">
        <f t="shared" si="68"/>
        <v>LP_RecoverOnAttacked_07</v>
      </c>
      <c r="B204" s="1" t="s">
        <v>315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69"/>
        <v/>
      </c>
      <c r="Q204" s="1" t="s">
        <v>229</v>
      </c>
      <c r="S204" s="7">
        <f t="shared" ca="1" si="52"/>
        <v>4</v>
      </c>
      <c r="U204" s="1" t="s">
        <v>316</v>
      </c>
    </row>
    <row r="205" spans="1:21" x14ac:dyDescent="0.3">
      <c r="A205" s="1" t="str">
        <f t="shared" si="68"/>
        <v>LP_RecoverOnAttacked_08</v>
      </c>
      <c r="B205" s="1" t="s">
        <v>315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69"/>
        <v/>
      </c>
      <c r="Q205" s="1" t="s">
        <v>229</v>
      </c>
      <c r="S205" s="7">
        <f t="shared" ca="1" si="52"/>
        <v>4</v>
      </c>
      <c r="U205" s="1" t="s">
        <v>316</v>
      </c>
    </row>
    <row r="206" spans="1:21" x14ac:dyDescent="0.3">
      <c r="A206" s="1" t="str">
        <f t="shared" si="68"/>
        <v>LP_RecoverOnAttacked_09</v>
      </c>
      <c r="B206" s="1" t="s">
        <v>315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69"/>
        <v/>
      </c>
      <c r="Q206" s="1" t="s">
        <v>229</v>
      </c>
      <c r="S206" s="7">
        <f t="shared" ca="1" si="52"/>
        <v>4</v>
      </c>
      <c r="U206" s="1" t="s">
        <v>316</v>
      </c>
    </row>
    <row r="207" spans="1:21" x14ac:dyDescent="0.3">
      <c r="A207" s="1" t="str">
        <f t="shared" ref="A207:A211" si="70">B207&amp;"_"&amp;TEXT(D207,"00")</f>
        <v>LP_RecoverOnAttacked_Heal_01</v>
      </c>
      <c r="B207" s="1" t="s">
        <v>316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HealOverTime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ref="I207:I215" si="71">J207*5+0.1</f>
        <v>5.0999999999999996</v>
      </c>
      <c r="J207" s="1">
        <v>1</v>
      </c>
      <c r="L207" s="1">
        <v>0.11111</v>
      </c>
      <c r="O207" s="7" t="str">
        <f t="shared" ref="O207:O211" ca="1" si="72">IF(NOT(ISBLANK(N207)),N207,
IF(ISBLANK(M207),"",
VLOOKUP(M207,OFFSET(INDIRECT("$A:$B"),0,MATCH(M$1&amp;"_Verify",INDIRECT("$1:$1"),0)-1),2,0)
))</f>
        <v/>
      </c>
      <c r="S207" s="7" t="str">
        <f t="shared" ca="1" si="52"/>
        <v/>
      </c>
    </row>
    <row r="208" spans="1:21" x14ac:dyDescent="0.3">
      <c r="A208" s="1" t="str">
        <f t="shared" si="70"/>
        <v>LP_RecoverOnAttacked_Heal_02</v>
      </c>
      <c r="B208" s="1" t="s">
        <v>316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HealOverTime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71"/>
        <v>4.8499999999999996</v>
      </c>
      <c r="J208" s="1">
        <f t="shared" ref="J208:J215" si="73">J207-0.05</f>
        <v>0.95</v>
      </c>
      <c r="L208" s="1">
        <v>0.14285999999999999</v>
      </c>
      <c r="O208" s="7" t="str">
        <f t="shared" ca="1" si="72"/>
        <v/>
      </c>
      <c r="S208" s="7" t="str">
        <f t="shared" ca="1" si="52"/>
        <v/>
      </c>
    </row>
    <row r="209" spans="1:19" x14ac:dyDescent="0.3">
      <c r="A209" s="1" t="str">
        <f t="shared" si="70"/>
        <v>LP_RecoverOnAttacked_Heal_03</v>
      </c>
      <c r="B209" s="1" t="s">
        <v>316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HealOverTime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71"/>
        <v>4.5999999999999996</v>
      </c>
      <c r="J209" s="1">
        <f t="shared" si="73"/>
        <v>0.89999999999999991</v>
      </c>
      <c r="L209" s="1">
        <v>0.15789</v>
      </c>
      <c r="O209" s="7" t="str">
        <f t="shared" ca="1" si="72"/>
        <v/>
      </c>
      <c r="S209" s="7" t="str">
        <f t="shared" ca="1" si="52"/>
        <v/>
      </c>
    </row>
    <row r="210" spans="1:19" x14ac:dyDescent="0.3">
      <c r="A210" s="1" t="str">
        <f t="shared" si="70"/>
        <v>LP_RecoverOnAttacked_Heal_04</v>
      </c>
      <c r="B210" s="1" t="s">
        <v>316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HealOverTime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71"/>
        <v>4.3499999999999988</v>
      </c>
      <c r="J210" s="1">
        <f t="shared" si="73"/>
        <v>0.84999999999999987</v>
      </c>
      <c r="L210" s="1">
        <v>0.16667000000000001</v>
      </c>
      <c r="O210" s="7" t="str">
        <f t="shared" ca="1" si="72"/>
        <v/>
      </c>
      <c r="S210" s="7" t="str">
        <f t="shared" ca="1" si="52"/>
        <v/>
      </c>
    </row>
    <row r="211" spans="1:19" x14ac:dyDescent="0.3">
      <c r="A211" s="1" t="str">
        <f t="shared" si="70"/>
        <v>LP_RecoverOnAttacked_Heal_05</v>
      </c>
      <c r="B211" s="1" t="s">
        <v>316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HealOverTime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71"/>
        <v>4.0999999999999988</v>
      </c>
      <c r="J211" s="1">
        <f t="shared" si="73"/>
        <v>0.79999999999999982</v>
      </c>
      <c r="L211" s="1">
        <v>0.17241000000000001</v>
      </c>
      <c r="O211" s="7" t="str">
        <f t="shared" ca="1" si="72"/>
        <v/>
      </c>
      <c r="S211" s="7" t="str">
        <f t="shared" ca="1" si="52"/>
        <v/>
      </c>
    </row>
    <row r="212" spans="1:19" x14ac:dyDescent="0.3">
      <c r="A212" s="1" t="str">
        <f t="shared" ref="A212:A215" si="74">B212&amp;"_"&amp;TEXT(D212,"00")</f>
        <v>LP_RecoverOnAttacked_Heal_06</v>
      </c>
      <c r="B212" s="1" t="s">
        <v>316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HealOverTime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71"/>
        <v>3.8499999999999992</v>
      </c>
      <c r="J212" s="1">
        <f t="shared" si="73"/>
        <v>0.74999999999999978</v>
      </c>
      <c r="L212" s="1">
        <v>0.17646999999999999</v>
      </c>
      <c r="O212" s="7" t="str">
        <f t="shared" ref="O212:O215" ca="1" si="75">IF(NOT(ISBLANK(N212)),N212,
IF(ISBLANK(M212),"",
VLOOKUP(M212,OFFSET(INDIRECT("$A:$B"),0,MATCH(M$1&amp;"_Verify",INDIRECT("$1:$1"),0)-1),2,0)
))</f>
        <v/>
      </c>
      <c r="S212" s="7" t="str">
        <f t="shared" ca="1" si="52"/>
        <v/>
      </c>
    </row>
    <row r="213" spans="1:19" x14ac:dyDescent="0.3">
      <c r="A213" s="1" t="str">
        <f t="shared" si="74"/>
        <v>LP_RecoverOnAttacked_Heal_07</v>
      </c>
      <c r="B213" s="1" t="s">
        <v>316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HealOverTime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71"/>
        <v>3.5999999999999988</v>
      </c>
      <c r="J213" s="1">
        <f t="shared" si="73"/>
        <v>0.69999999999999973</v>
      </c>
      <c r="L213" s="1">
        <v>0.17949000000000001</v>
      </c>
      <c r="O213" s="7" t="str">
        <f t="shared" ca="1" si="75"/>
        <v/>
      </c>
      <c r="S213" s="7" t="str">
        <f t="shared" ca="1" si="52"/>
        <v/>
      </c>
    </row>
    <row r="214" spans="1:19" x14ac:dyDescent="0.3">
      <c r="A214" s="1" t="str">
        <f t="shared" si="74"/>
        <v>LP_RecoverOnAttacked_Heal_08</v>
      </c>
      <c r="B214" s="1" t="s">
        <v>316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71"/>
        <v>3.3499999999999983</v>
      </c>
      <c r="J214" s="1">
        <f t="shared" si="73"/>
        <v>0.64999999999999969</v>
      </c>
      <c r="L214" s="1">
        <v>0.18182000000000001</v>
      </c>
      <c r="O214" s="7" t="str">
        <f t="shared" ca="1" si="75"/>
        <v/>
      </c>
      <c r="S214" s="7" t="str">
        <f t="shared" ref="S214:S277" ca="1" si="76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74"/>
        <v>LP_RecoverOnAttacked_Heal_09</v>
      </c>
      <c r="B215" s="1" t="s">
        <v>316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HealOverTime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71"/>
        <v>3.0999999999999983</v>
      </c>
      <c r="J215" s="1">
        <f t="shared" si="73"/>
        <v>0.59999999999999964</v>
      </c>
      <c r="L215" s="1">
        <v>0.18367</v>
      </c>
      <c r="O215" s="7" t="str">
        <f t="shared" ca="1" si="75"/>
        <v/>
      </c>
      <c r="S215" s="7" t="str">
        <f t="shared" ca="1" si="76"/>
        <v/>
      </c>
    </row>
    <row r="216" spans="1:19" x14ac:dyDescent="0.3">
      <c r="A216" s="1" t="str">
        <f t="shared" ref="A216:A220" si="77">B216&amp;"_"&amp;TEXT(D216,"00")</f>
        <v>LP_ReflectOnAttacked_01</v>
      </c>
      <c r="B216" s="1" t="s">
        <v>319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ReflectDamage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</v>
      </c>
      <c r="O216" s="7" t="str">
        <f t="shared" ref="O216:O220" ca="1" si="78">IF(NOT(ISBLANK(N216)),N216,
IF(ISBLANK(M216),"",
VLOOKUP(M216,OFFSET(INDIRECT("$A:$B"),0,MATCH(M$1&amp;"_Verify",INDIRECT("$1:$1"),0)-1),2,0)
))</f>
        <v/>
      </c>
      <c r="S216" s="7" t="str">
        <f t="shared" ca="1" si="76"/>
        <v/>
      </c>
    </row>
    <row r="217" spans="1:19" x14ac:dyDescent="0.3">
      <c r="A217" s="1" t="str">
        <f t="shared" si="77"/>
        <v>LP_ReflectOnAttacked_02</v>
      </c>
      <c r="B217" s="1" t="s">
        <v>319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ReflectDamage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2.2000000000000002</v>
      </c>
      <c r="O217" s="7" t="str">
        <f t="shared" ca="1" si="78"/>
        <v/>
      </c>
      <c r="S217" s="7" t="str">
        <f t="shared" ca="1" si="76"/>
        <v/>
      </c>
    </row>
    <row r="218" spans="1:19" x14ac:dyDescent="0.3">
      <c r="A218" s="1" t="str">
        <f t="shared" si="77"/>
        <v>LP_ReflectOnAttacked_03</v>
      </c>
      <c r="B218" s="1" t="s">
        <v>319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ReflectDamage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3.5999999999999996</v>
      </c>
      <c r="O218" s="7" t="str">
        <f t="shared" ca="1" si="78"/>
        <v/>
      </c>
      <c r="S218" s="7" t="str">
        <f t="shared" ca="1" si="76"/>
        <v/>
      </c>
    </row>
    <row r="219" spans="1:19" x14ac:dyDescent="0.3">
      <c r="A219" s="1" t="str">
        <f t="shared" si="77"/>
        <v>LP_ReflectOnAttacked_04</v>
      </c>
      <c r="B219" s="1" t="s">
        <v>319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ReflectDamage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5.2</v>
      </c>
      <c r="O219" s="7" t="str">
        <f t="shared" ca="1" si="78"/>
        <v/>
      </c>
      <c r="S219" s="7" t="str">
        <f t="shared" ca="1" si="76"/>
        <v/>
      </c>
    </row>
    <row r="220" spans="1:19" x14ac:dyDescent="0.3">
      <c r="A220" s="1" t="str">
        <f t="shared" si="77"/>
        <v>LP_ReflectOnAttacked_05</v>
      </c>
      <c r="B220" s="1" t="s">
        <v>319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ReflectDamage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7</v>
      </c>
      <c r="O220" s="7" t="str">
        <f t="shared" ca="1" si="78"/>
        <v/>
      </c>
      <c r="S220" s="7" t="str">
        <f t="shared" ca="1" si="76"/>
        <v/>
      </c>
    </row>
    <row r="221" spans="1:19" x14ac:dyDescent="0.3">
      <c r="A221" s="1" t="str">
        <f t="shared" ref="A221:A230" si="79">B221&amp;"_"&amp;TEXT(D221,"00")</f>
        <v>LP_ReflectOnAttackedBetter_01</v>
      </c>
      <c r="B221" s="1" t="s">
        <v>320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ReflectDamage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J216*1.5</f>
        <v>1.5</v>
      </c>
      <c r="O221" s="7" t="str">
        <f t="shared" ref="O221:O230" ca="1" si="80">IF(NOT(ISBLANK(N221)),N221,
IF(ISBLANK(M221),"",
VLOOKUP(M221,OFFSET(INDIRECT("$A:$B"),0,MATCH(M$1&amp;"_Verify",INDIRECT("$1:$1"),0)-1),2,0)
))</f>
        <v/>
      </c>
      <c r="S221" s="7" t="str">
        <f t="shared" ca="1" si="76"/>
        <v/>
      </c>
    </row>
    <row r="222" spans="1:19" x14ac:dyDescent="0.3">
      <c r="A222" s="1" t="str">
        <f t="shared" si="79"/>
        <v>LP_ReflectOnAttackedBetter_02</v>
      </c>
      <c r="B222" s="1" t="s">
        <v>320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ReflectDamage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J217*1.5</f>
        <v>3.3000000000000003</v>
      </c>
      <c r="O222" s="7" t="str">
        <f t="shared" ca="1" si="80"/>
        <v/>
      </c>
      <c r="S222" s="7" t="str">
        <f t="shared" ca="1" si="76"/>
        <v/>
      </c>
    </row>
    <row r="223" spans="1:19" x14ac:dyDescent="0.3">
      <c r="A223" s="1" t="str">
        <f t="shared" si="79"/>
        <v>LP_ReflectOnAttackedBetter_03</v>
      </c>
      <c r="B223" s="1" t="s">
        <v>320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ReflectDamage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ref="J223:J225" si="81">J218*1.5</f>
        <v>5.3999999999999995</v>
      </c>
      <c r="O223" s="7" t="str">
        <f t="shared" ca="1" si="80"/>
        <v/>
      </c>
      <c r="S223" s="7" t="str">
        <f t="shared" ca="1" si="76"/>
        <v/>
      </c>
    </row>
    <row r="224" spans="1:19" x14ac:dyDescent="0.3">
      <c r="A224" s="1" t="str">
        <f t="shared" si="79"/>
        <v>LP_ReflectOnAttackedBetter_04</v>
      </c>
      <c r="B224" s="1" t="s">
        <v>320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ReflectDamage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81"/>
        <v>7.8000000000000007</v>
      </c>
      <c r="O224" s="7" t="str">
        <f t="shared" ca="1" si="80"/>
        <v/>
      </c>
      <c r="S224" s="7" t="str">
        <f t="shared" ca="1" si="76"/>
        <v/>
      </c>
    </row>
    <row r="225" spans="1:19" x14ac:dyDescent="0.3">
      <c r="A225" s="1" t="str">
        <f t="shared" si="79"/>
        <v>LP_ReflectOnAttackedBetter_05</v>
      </c>
      <c r="B225" s="1" t="s">
        <v>320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ReflectDamage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81"/>
        <v>10.5</v>
      </c>
      <c r="O225" s="7" t="str">
        <f t="shared" ca="1" si="80"/>
        <v/>
      </c>
      <c r="S225" s="7" t="str">
        <f t="shared" ca="1" si="76"/>
        <v/>
      </c>
    </row>
    <row r="226" spans="1:19" x14ac:dyDescent="0.3">
      <c r="A226" s="1" t="str">
        <f t="shared" si="79"/>
        <v>LP_AtkUpOnLowerHp_01</v>
      </c>
      <c r="B226" s="1" t="s">
        <v>321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AddAttackByHp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0.5</v>
      </c>
      <c r="O226" s="7" t="str">
        <f t="shared" ca="1" si="80"/>
        <v/>
      </c>
      <c r="S226" s="7" t="str">
        <f t="shared" ca="1" si="76"/>
        <v/>
      </c>
    </row>
    <row r="227" spans="1:19" x14ac:dyDescent="0.3">
      <c r="A227" s="1" t="str">
        <f t="shared" si="79"/>
        <v>LP_AtkUpOnLowerHp_02</v>
      </c>
      <c r="B227" s="1" t="s">
        <v>321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AddAttackByHp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</v>
      </c>
      <c r="O227" s="7" t="str">
        <f t="shared" ca="1" si="80"/>
        <v/>
      </c>
      <c r="S227" s="7" t="str">
        <f t="shared" ca="1" si="76"/>
        <v/>
      </c>
    </row>
    <row r="228" spans="1:19" x14ac:dyDescent="0.3">
      <c r="A228" s="1" t="str">
        <f t="shared" si="79"/>
        <v>LP_AtkUpOnLowerHp_03</v>
      </c>
      <c r="B228" s="1" t="s">
        <v>321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AddAttackByHp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1.5</v>
      </c>
      <c r="O228" s="7" t="str">
        <f t="shared" ca="1" si="80"/>
        <v/>
      </c>
      <c r="S228" s="7" t="str">
        <f t="shared" ca="1" si="76"/>
        <v/>
      </c>
    </row>
    <row r="229" spans="1:19" x14ac:dyDescent="0.3">
      <c r="A229" s="1" t="str">
        <f t="shared" si="79"/>
        <v>LP_AtkUpOnLowerHp_04</v>
      </c>
      <c r="B229" s="1" t="s">
        <v>321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AddAttackByHp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2</v>
      </c>
      <c r="O229" s="7" t="str">
        <f t="shared" ca="1" si="80"/>
        <v/>
      </c>
      <c r="S229" s="7" t="str">
        <f t="shared" ca="1" si="76"/>
        <v/>
      </c>
    </row>
    <row r="230" spans="1:19" x14ac:dyDescent="0.3">
      <c r="A230" s="1" t="str">
        <f t="shared" si="79"/>
        <v>LP_AtkUpOnLowerHp_05</v>
      </c>
      <c r="B230" s="1" t="s">
        <v>321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AddAttackByHp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2.5</v>
      </c>
      <c r="O230" s="7" t="str">
        <f t="shared" ca="1" si="80"/>
        <v/>
      </c>
      <c r="S230" s="7" t="str">
        <f t="shared" ca="1" si="76"/>
        <v/>
      </c>
    </row>
    <row r="231" spans="1:19" x14ac:dyDescent="0.3">
      <c r="A231" s="1" t="str">
        <f t="shared" ref="A231:A235" si="82">B231&amp;"_"&amp;TEXT(D231,"00")</f>
        <v>LP_AtkUpOnLowerHpBetter_01</v>
      </c>
      <c r="B231" s="1" t="s">
        <v>322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AddAttackByHp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0.75</v>
      </c>
      <c r="O231" s="7" t="str">
        <f t="shared" ref="O231:O235" ca="1" si="83">IF(NOT(ISBLANK(N231)),N231,
IF(ISBLANK(M231),"",
VLOOKUP(M231,OFFSET(INDIRECT("$A:$B"),0,MATCH(M$1&amp;"_Verify",INDIRECT("$1:$1"),0)-1),2,0)
))</f>
        <v/>
      </c>
      <c r="S231" s="7" t="str">
        <f t="shared" ca="1" si="76"/>
        <v/>
      </c>
    </row>
    <row r="232" spans="1:19" x14ac:dyDescent="0.3">
      <c r="A232" s="1" t="str">
        <f t="shared" si="82"/>
        <v>LP_AtkUpOnLowerHpBetter_02</v>
      </c>
      <c r="B232" s="1" t="s">
        <v>322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AddAttackByHp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</v>
      </c>
      <c r="O232" s="7" t="str">
        <f t="shared" ca="1" si="83"/>
        <v/>
      </c>
      <c r="S232" s="7" t="str">
        <f t="shared" ca="1" si="76"/>
        <v/>
      </c>
    </row>
    <row r="233" spans="1:19" x14ac:dyDescent="0.3">
      <c r="A233" s="1" t="str">
        <f t="shared" si="82"/>
        <v>LP_AtkUpOnLowerHpBetter_03</v>
      </c>
      <c r="B233" s="1" t="s">
        <v>322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AddAttackByHp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1.25</v>
      </c>
      <c r="O233" s="7" t="str">
        <f t="shared" ca="1" si="83"/>
        <v/>
      </c>
      <c r="S233" s="7" t="str">
        <f t="shared" ca="1" si="76"/>
        <v/>
      </c>
    </row>
    <row r="234" spans="1:19" x14ac:dyDescent="0.3">
      <c r="A234" s="1" t="str">
        <f t="shared" si="82"/>
        <v>LP_CritDmgUpOnLowerHp_01</v>
      </c>
      <c r="B234" s="1" t="s">
        <v>323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AddCriticalDamageByTargetHp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</v>
      </c>
      <c r="O234" s="7" t="str">
        <f t="shared" ca="1" si="83"/>
        <v/>
      </c>
      <c r="S234" s="7" t="str">
        <f t="shared" ca="1" si="76"/>
        <v/>
      </c>
    </row>
    <row r="235" spans="1:19" x14ac:dyDescent="0.3">
      <c r="A235" s="1" t="str">
        <f t="shared" si="82"/>
        <v>LP_CritDmgUpOnLowerHp_02</v>
      </c>
      <c r="B235" s="1" t="s">
        <v>323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AddCriticalDamageByTargetHp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</v>
      </c>
      <c r="O235" s="7" t="str">
        <f t="shared" ca="1" si="83"/>
        <v/>
      </c>
      <c r="S235" s="7" t="str">
        <f t="shared" ca="1" si="76"/>
        <v/>
      </c>
    </row>
    <row r="236" spans="1:19" x14ac:dyDescent="0.3">
      <c r="A236" s="1" t="str">
        <f t="shared" ref="A236" si="84">B236&amp;"_"&amp;TEXT(D236,"00")</f>
        <v>LP_CritDmgUpOnLowerHp_03</v>
      </c>
      <c r="B236" s="1" t="s">
        <v>323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AddCriticalDamageByTargetHp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1.5</v>
      </c>
      <c r="O236" s="7" t="str">
        <f t="shared" ref="O236" ca="1" si="85">IF(NOT(ISBLANK(N236)),N236,
IF(ISBLANK(M236),"",
VLOOKUP(M236,OFFSET(INDIRECT("$A:$B"),0,MATCH(M$1&amp;"_Verify",INDIRECT("$1:$1"),0)-1),2,0)
))</f>
        <v/>
      </c>
      <c r="S236" s="7" t="str">
        <f t="shared" ca="1" si="76"/>
        <v/>
      </c>
    </row>
    <row r="237" spans="1:19" x14ac:dyDescent="0.3">
      <c r="A237" s="1" t="str">
        <f t="shared" ref="A237:A246" si="86">B237&amp;"_"&amp;TEXT(D237,"00")</f>
        <v>LP_CritDmgUpOnLowerHpBetter_01</v>
      </c>
      <c r="B237" s="1" t="s">
        <v>324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AddCriticalDamageByTargetHp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</v>
      </c>
      <c r="O237" s="7" t="str">
        <f t="shared" ref="O237:O246" ca="1" si="87">IF(NOT(ISBLANK(N237)),N237,
IF(ISBLANK(M237),"",
VLOOKUP(M237,OFFSET(INDIRECT("$A:$B"),0,MATCH(M$1&amp;"_Verify",INDIRECT("$1:$1"),0)-1),2,0)
))</f>
        <v/>
      </c>
      <c r="S237" s="7" t="str">
        <f t="shared" ca="1" si="76"/>
        <v/>
      </c>
    </row>
    <row r="238" spans="1:19" x14ac:dyDescent="0.3">
      <c r="A238" s="1" t="str">
        <f t="shared" si="86"/>
        <v>LP_InstantKill_01</v>
      </c>
      <c r="B238" s="1" t="s">
        <v>325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InstantDeath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0">
        <v>7.4999999999999997E-2</v>
      </c>
      <c r="O238" s="7" t="str">
        <f t="shared" ca="1" si="87"/>
        <v/>
      </c>
      <c r="S238" s="7" t="str">
        <f t="shared" ca="1" si="76"/>
        <v/>
      </c>
    </row>
    <row r="239" spans="1:19" x14ac:dyDescent="0.3">
      <c r="A239" s="1" t="str">
        <f t="shared" si="86"/>
        <v>LP_InstantKill_02</v>
      </c>
      <c r="B239" s="1" t="s">
        <v>325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0">
        <v>0.15</v>
      </c>
      <c r="O239" s="7" t="str">
        <f t="shared" ca="1" si="87"/>
        <v/>
      </c>
      <c r="S239" s="7" t="str">
        <f t="shared" ca="1" si="76"/>
        <v/>
      </c>
    </row>
    <row r="240" spans="1:19" x14ac:dyDescent="0.3">
      <c r="A240" s="1" t="str">
        <f t="shared" si="86"/>
        <v>LP_InstantKill_03</v>
      </c>
      <c r="B240" s="1" t="s">
        <v>325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InstantDeath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0">
        <v>0.22500000000000001</v>
      </c>
      <c r="O240" s="7" t="str">
        <f t="shared" ca="1" si="87"/>
        <v/>
      </c>
      <c r="S240" s="7" t="str">
        <f t="shared" ca="1" si="76"/>
        <v/>
      </c>
    </row>
    <row r="241" spans="1:19" x14ac:dyDescent="0.3">
      <c r="A241" s="1" t="str">
        <f t="shared" si="86"/>
        <v>LP_InstantKill_04</v>
      </c>
      <c r="B241" s="1" t="s">
        <v>325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InstantDeath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0">
        <v>0.3</v>
      </c>
      <c r="O241" s="7" t="str">
        <f t="shared" ca="1" si="87"/>
        <v/>
      </c>
      <c r="S241" s="7" t="str">
        <f t="shared" ca="1" si="76"/>
        <v/>
      </c>
    </row>
    <row r="242" spans="1:19" x14ac:dyDescent="0.3">
      <c r="A242" s="1" t="str">
        <f t="shared" si="86"/>
        <v>LP_InstantKill_05</v>
      </c>
      <c r="B242" s="1" t="s">
        <v>325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InstantDeath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0">
        <v>0.375</v>
      </c>
      <c r="O242" s="7" t="str">
        <f t="shared" ca="1" si="87"/>
        <v/>
      </c>
      <c r="S242" s="7" t="str">
        <f t="shared" ca="1" si="76"/>
        <v/>
      </c>
    </row>
    <row r="243" spans="1:19" x14ac:dyDescent="0.3">
      <c r="A243" s="1" t="str">
        <f t="shared" si="86"/>
        <v>LP_InstantKill_06</v>
      </c>
      <c r="B243" s="1" t="s">
        <v>325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InstantDeath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0">
        <v>0.45</v>
      </c>
      <c r="O243" s="7" t="str">
        <f t="shared" ca="1" si="87"/>
        <v/>
      </c>
      <c r="S243" s="7" t="str">
        <f t="shared" ca="1" si="76"/>
        <v/>
      </c>
    </row>
    <row r="244" spans="1:19" x14ac:dyDescent="0.3">
      <c r="A244" s="1" t="str">
        <f t="shared" si="86"/>
        <v>LP_InstantKill_07</v>
      </c>
      <c r="B244" s="1" t="s">
        <v>325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InstantDeath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0">
        <v>0.52500000000000002</v>
      </c>
      <c r="O244" s="7" t="str">
        <f t="shared" ca="1" si="87"/>
        <v/>
      </c>
      <c r="S244" s="7" t="str">
        <f t="shared" ca="1" si="76"/>
        <v/>
      </c>
    </row>
    <row r="245" spans="1:19" x14ac:dyDescent="0.3">
      <c r="A245" s="1" t="str">
        <f t="shared" si="86"/>
        <v>LP_InstantKill_08</v>
      </c>
      <c r="B245" s="1" t="s">
        <v>325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InstantDeath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0">
        <v>0.6</v>
      </c>
      <c r="O245" s="7" t="str">
        <f t="shared" ca="1" si="87"/>
        <v/>
      </c>
      <c r="S245" s="7" t="str">
        <f t="shared" ca="1" si="76"/>
        <v/>
      </c>
    </row>
    <row r="246" spans="1:19" x14ac:dyDescent="0.3">
      <c r="A246" s="1" t="str">
        <f t="shared" si="86"/>
        <v>LP_InstantKill_09</v>
      </c>
      <c r="B246" s="1" t="s">
        <v>325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InstantDeath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0">
        <v>0.67500000000000004</v>
      </c>
      <c r="O246" s="7" t="str">
        <f t="shared" ca="1" si="87"/>
        <v/>
      </c>
      <c r="S246" s="7" t="str">
        <f t="shared" ca="1" si="76"/>
        <v/>
      </c>
    </row>
    <row r="247" spans="1:19" x14ac:dyDescent="0.3">
      <c r="A247" s="1" t="str">
        <f t="shared" ref="A247:A256" si="88">B247&amp;"_"&amp;TEXT(D247,"00")</f>
        <v>LP_InstantKillBetter_01</v>
      </c>
      <c r="B247" s="1" t="s">
        <v>327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InstantDeath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0">
        <v>0.15</v>
      </c>
      <c r="O247" s="7" t="str">
        <f t="shared" ref="O247:O256" ca="1" si="89">IF(NOT(ISBLANK(N247)),N247,
IF(ISBLANK(M247),"",
VLOOKUP(M247,OFFSET(INDIRECT("$A:$B"),0,MATCH(M$1&amp;"_Verify",INDIRECT("$1:$1"),0)-1),2,0)
))</f>
        <v/>
      </c>
      <c r="S247" s="7" t="str">
        <f t="shared" ca="1" si="76"/>
        <v/>
      </c>
    </row>
    <row r="248" spans="1:19" x14ac:dyDescent="0.3">
      <c r="A248" s="1" t="str">
        <f t="shared" si="88"/>
        <v>LP_InstantKillBetter_02</v>
      </c>
      <c r="B248" s="1" t="s">
        <v>327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InstantDeath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0">
        <v>0.3</v>
      </c>
      <c r="O248" s="7" t="str">
        <f t="shared" ca="1" si="89"/>
        <v/>
      </c>
      <c r="S248" s="7" t="str">
        <f t="shared" ca="1" si="76"/>
        <v/>
      </c>
    </row>
    <row r="249" spans="1:19" x14ac:dyDescent="0.3">
      <c r="A249" s="1" t="str">
        <f t="shared" ref="A249:A251" si="90">B249&amp;"_"&amp;TEXT(D249,"00")</f>
        <v>LP_InstantKillBetter_03</v>
      </c>
      <c r="B249" s="1" t="s">
        <v>327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InstantDeath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0">
        <v>0.45</v>
      </c>
      <c r="O249" s="7" t="str">
        <f t="shared" ref="O249:O251" ca="1" si="91">IF(NOT(ISBLANK(N249)),N249,
IF(ISBLANK(M249),"",
VLOOKUP(M249,OFFSET(INDIRECT("$A:$B"),0,MATCH(M$1&amp;"_Verify",INDIRECT("$1:$1"),0)-1),2,0)
))</f>
        <v/>
      </c>
      <c r="S249" s="7" t="str">
        <f t="shared" ca="1" si="76"/>
        <v/>
      </c>
    </row>
    <row r="250" spans="1:19" x14ac:dyDescent="0.3">
      <c r="A250" s="1" t="str">
        <f t="shared" si="90"/>
        <v>LP_InstantKillBetter_04</v>
      </c>
      <c r="B250" s="1" t="s">
        <v>327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0.6</v>
      </c>
      <c r="O250" s="7" t="str">
        <f t="shared" ca="1" si="91"/>
        <v/>
      </c>
      <c r="S250" s="7" t="str">
        <f t="shared" ca="1" si="76"/>
        <v/>
      </c>
    </row>
    <row r="251" spans="1:19" x14ac:dyDescent="0.3">
      <c r="A251" s="1" t="str">
        <f t="shared" si="90"/>
        <v>LP_InstantKillBetter_05</v>
      </c>
      <c r="B251" s="1" t="s">
        <v>327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0.75</v>
      </c>
      <c r="O251" s="7" t="str">
        <f t="shared" ca="1" si="91"/>
        <v/>
      </c>
      <c r="S251" s="7" t="str">
        <f t="shared" ca="1" si="76"/>
        <v/>
      </c>
    </row>
    <row r="252" spans="1:19" x14ac:dyDescent="0.3">
      <c r="A252" s="1" t="str">
        <f t="shared" si="88"/>
        <v>LP_ImmortalWill_01</v>
      </c>
      <c r="B252" s="1" t="s">
        <v>328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ImmortalWill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0.1</v>
      </c>
      <c r="O252" s="7" t="str">
        <f t="shared" ca="1" si="89"/>
        <v/>
      </c>
      <c r="S252" s="7" t="str">
        <f t="shared" ca="1" si="76"/>
        <v/>
      </c>
    </row>
    <row r="253" spans="1:19" x14ac:dyDescent="0.3">
      <c r="A253" s="1" t="str">
        <f t="shared" si="88"/>
        <v>LP_ImmortalWill_02</v>
      </c>
      <c r="B253" s="1" t="s">
        <v>328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</v>
      </c>
      <c r="O253" s="7" t="str">
        <f t="shared" ca="1" si="89"/>
        <v/>
      </c>
      <c r="S253" s="7" t="str">
        <f t="shared" ca="1" si="76"/>
        <v/>
      </c>
    </row>
    <row r="254" spans="1:19" x14ac:dyDescent="0.3">
      <c r="A254" s="1" t="str">
        <f t="shared" si="88"/>
        <v>LP_ImmortalWill_03</v>
      </c>
      <c r="B254" s="1" t="s">
        <v>328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ImmortalWill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0.3</v>
      </c>
      <c r="O254" s="7" t="str">
        <f t="shared" ca="1" si="89"/>
        <v/>
      </c>
      <c r="S254" s="7" t="str">
        <f t="shared" ca="1" si="76"/>
        <v/>
      </c>
    </row>
    <row r="255" spans="1:19" x14ac:dyDescent="0.3">
      <c r="A255" s="1" t="str">
        <f t="shared" si="88"/>
        <v>LP_ImmortalWill_04</v>
      </c>
      <c r="B255" s="1" t="s">
        <v>328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ImmortalWill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0.4</v>
      </c>
      <c r="O255" s="7" t="str">
        <f t="shared" ca="1" si="89"/>
        <v/>
      </c>
      <c r="S255" s="7" t="str">
        <f t="shared" ca="1" si="76"/>
        <v/>
      </c>
    </row>
    <row r="256" spans="1:19" x14ac:dyDescent="0.3">
      <c r="A256" s="1" t="str">
        <f t="shared" si="88"/>
        <v>LP_ImmortalWill_05</v>
      </c>
      <c r="B256" s="1" t="s">
        <v>328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ImmortalWill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</v>
      </c>
      <c r="O256" s="7" t="str">
        <f t="shared" ca="1" si="89"/>
        <v/>
      </c>
      <c r="S256" s="7" t="str">
        <f t="shared" ca="1" si="76"/>
        <v/>
      </c>
    </row>
    <row r="257" spans="1:21" x14ac:dyDescent="0.3">
      <c r="A257" s="1" t="str">
        <f t="shared" ref="A257:A260" si="92">B257&amp;"_"&amp;TEXT(D257,"00")</f>
        <v>LP_ImmortalWill_06</v>
      </c>
      <c r="B257" s="1" t="s">
        <v>328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ImmortalWill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0.6</v>
      </c>
      <c r="O257" s="7" t="str">
        <f t="shared" ref="O257:O260" ca="1" si="93">IF(NOT(ISBLANK(N257)),N257,
IF(ISBLANK(M257),"",
VLOOKUP(M257,OFFSET(INDIRECT("$A:$B"),0,MATCH(M$1&amp;"_Verify",INDIRECT("$1:$1"),0)-1),2,0)
))</f>
        <v/>
      </c>
      <c r="S257" s="7" t="str">
        <f t="shared" ca="1" si="76"/>
        <v/>
      </c>
    </row>
    <row r="258" spans="1:21" x14ac:dyDescent="0.3">
      <c r="A258" s="1" t="str">
        <f t="shared" si="92"/>
        <v>LP_ImmortalWill_07</v>
      </c>
      <c r="B258" s="1" t="s">
        <v>328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ImmortalWill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0.7</v>
      </c>
      <c r="O258" s="7" t="str">
        <f t="shared" ca="1" si="93"/>
        <v/>
      </c>
      <c r="S258" s="7" t="str">
        <f t="shared" ca="1" si="76"/>
        <v/>
      </c>
    </row>
    <row r="259" spans="1:21" x14ac:dyDescent="0.3">
      <c r="A259" s="1" t="str">
        <f t="shared" si="92"/>
        <v>LP_ImmortalWill_08</v>
      </c>
      <c r="B259" s="1" t="s">
        <v>328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ImmortalWill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0.8</v>
      </c>
      <c r="O259" s="7" t="str">
        <f t="shared" ca="1" si="93"/>
        <v/>
      </c>
      <c r="S259" s="7" t="str">
        <f t="shared" ca="1" si="76"/>
        <v/>
      </c>
    </row>
    <row r="260" spans="1:21" x14ac:dyDescent="0.3">
      <c r="A260" s="1" t="str">
        <f t="shared" si="92"/>
        <v>LP_ImmortalWill_09</v>
      </c>
      <c r="B260" s="1" t="s">
        <v>328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ImmortalWill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0.9</v>
      </c>
      <c r="O260" s="7" t="str">
        <f t="shared" ca="1" si="93"/>
        <v/>
      </c>
      <c r="S260" s="7" t="str">
        <f t="shared" ca="1" si="76"/>
        <v/>
      </c>
    </row>
    <row r="261" spans="1:21" x14ac:dyDescent="0.3">
      <c r="A261" s="1" t="str">
        <f t="shared" ref="A261:A283" si="94">B261&amp;"_"&amp;TEXT(D261,"00")</f>
        <v>LP_ImmortalWillBetter_01</v>
      </c>
      <c r="B261" s="1" t="s">
        <v>329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ImmortalWill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0.2</v>
      </c>
      <c r="O261" s="7" t="str">
        <f t="shared" ref="O261:O283" ca="1" si="95">IF(NOT(ISBLANK(N261)),N261,
IF(ISBLANK(M261),"",
VLOOKUP(M261,OFFSET(INDIRECT("$A:$B"),0,MATCH(M$1&amp;"_Verify",INDIRECT("$1:$1"),0)-1),2,0)
))</f>
        <v/>
      </c>
      <c r="S261" s="7" t="str">
        <f t="shared" ca="1" si="76"/>
        <v/>
      </c>
    </row>
    <row r="262" spans="1:21" x14ac:dyDescent="0.3">
      <c r="A262" s="1" t="str">
        <f t="shared" si="94"/>
        <v>LP_ImmortalWillBetter_02</v>
      </c>
      <c r="B262" s="1" t="s">
        <v>329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ImmortalWill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</v>
      </c>
      <c r="O262" s="7" t="str">
        <f t="shared" ca="1" si="95"/>
        <v/>
      </c>
      <c r="S262" s="7" t="str">
        <f t="shared" ca="1" si="76"/>
        <v/>
      </c>
    </row>
    <row r="263" spans="1:21" x14ac:dyDescent="0.3">
      <c r="A263" s="1" t="str">
        <f t="shared" ref="A263:A265" si="96">B263&amp;"_"&amp;TEXT(D263,"00")</f>
        <v>LP_ImmortalWillBetter_03</v>
      </c>
      <c r="B263" s="1" t="s">
        <v>329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ImmortalWill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0.6</v>
      </c>
      <c r="O263" s="7" t="str">
        <f t="shared" ref="O263:O265" ca="1" si="97">IF(NOT(ISBLANK(N263)),N263,
IF(ISBLANK(M263),"",
VLOOKUP(M263,OFFSET(INDIRECT("$A:$B"),0,MATCH(M$1&amp;"_Verify",INDIRECT("$1:$1"),0)-1),2,0)
))</f>
        <v/>
      </c>
      <c r="S263" s="7" t="str">
        <f t="shared" ca="1" si="76"/>
        <v/>
      </c>
    </row>
    <row r="264" spans="1:21" x14ac:dyDescent="0.3">
      <c r="A264" s="1" t="str">
        <f t="shared" si="96"/>
        <v>LP_ImmortalWillBetter_04</v>
      </c>
      <c r="B264" s="1" t="s">
        <v>329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0.8</v>
      </c>
      <c r="O264" s="7" t="str">
        <f t="shared" ca="1" si="97"/>
        <v/>
      </c>
      <c r="S264" s="7" t="str">
        <f t="shared" ca="1" si="76"/>
        <v/>
      </c>
    </row>
    <row r="265" spans="1:21" x14ac:dyDescent="0.3">
      <c r="A265" s="1" t="str">
        <f t="shared" si="96"/>
        <v>LP_ImmortalWillBetter_05</v>
      </c>
      <c r="B265" s="1" t="s">
        <v>329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</v>
      </c>
      <c r="O265" s="7" t="str">
        <f t="shared" ca="1" si="97"/>
        <v/>
      </c>
      <c r="S265" s="7" t="str">
        <f t="shared" ca="1" si="76"/>
        <v/>
      </c>
    </row>
    <row r="266" spans="1:21" x14ac:dyDescent="0.3">
      <c r="A266" s="1" t="str">
        <f t="shared" si="94"/>
        <v>LP_HealAreaOnEncounter_01</v>
      </c>
      <c r="B266" s="1" t="s">
        <v>380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95"/>
        <v/>
      </c>
      <c r="Q266" s="1" t="s">
        <v>383</v>
      </c>
      <c r="S266" s="7">
        <f t="shared" ca="1" si="76"/>
        <v>1</v>
      </c>
      <c r="U266" s="1" t="s">
        <v>381</v>
      </c>
    </row>
    <row r="267" spans="1:21" x14ac:dyDescent="0.3">
      <c r="A267" s="1" t="str">
        <f t="shared" si="94"/>
        <v>LP_HealAreaOnEncounter_02</v>
      </c>
      <c r="B267" s="1" t="s">
        <v>380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95"/>
        <v/>
      </c>
      <c r="Q267" s="1" t="s">
        <v>383</v>
      </c>
      <c r="S267" s="7">
        <f t="shared" ca="1" si="76"/>
        <v>1</v>
      </c>
      <c r="U267" s="1" t="s">
        <v>381</v>
      </c>
    </row>
    <row r="268" spans="1:21" x14ac:dyDescent="0.3">
      <c r="A268" s="1" t="str">
        <f t="shared" si="94"/>
        <v>LP_HealAreaOnEncounter_03</v>
      </c>
      <c r="B268" s="1" t="s">
        <v>380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95"/>
        <v/>
      </c>
      <c r="Q268" s="1" t="s">
        <v>383</v>
      </c>
      <c r="S268" s="7">
        <f t="shared" ca="1" si="76"/>
        <v>1</v>
      </c>
      <c r="U268" s="1" t="s">
        <v>381</v>
      </c>
    </row>
    <row r="269" spans="1:21" x14ac:dyDescent="0.3">
      <c r="A269" s="1" t="str">
        <f t="shared" si="94"/>
        <v>LP_HealAreaOnEncounter_04</v>
      </c>
      <c r="B269" s="1" t="s">
        <v>380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95"/>
        <v/>
      </c>
      <c r="Q269" s="1" t="s">
        <v>383</v>
      </c>
      <c r="S269" s="7">
        <f t="shared" ca="1" si="76"/>
        <v>1</v>
      </c>
      <c r="U269" s="1" t="s">
        <v>381</v>
      </c>
    </row>
    <row r="270" spans="1:21" x14ac:dyDescent="0.3">
      <c r="A270" s="1" t="str">
        <f t="shared" si="94"/>
        <v>LP_HealAreaOnEncounter_05</v>
      </c>
      <c r="B270" s="1" t="s">
        <v>380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95"/>
        <v/>
      </c>
      <c r="Q270" s="1" t="s">
        <v>383</v>
      </c>
      <c r="S270" s="7">
        <f t="shared" ca="1" si="76"/>
        <v>1</v>
      </c>
      <c r="U270" s="1" t="s">
        <v>381</v>
      </c>
    </row>
    <row r="271" spans="1:21" x14ac:dyDescent="0.3">
      <c r="A271" s="1" t="str">
        <f t="shared" si="94"/>
        <v>LP_HealAreaOnEncounter_06</v>
      </c>
      <c r="B271" s="1" t="s">
        <v>380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95"/>
        <v/>
      </c>
      <c r="Q271" s="1" t="s">
        <v>383</v>
      </c>
      <c r="S271" s="7">
        <f t="shared" ca="1" si="76"/>
        <v>1</v>
      </c>
      <c r="U271" s="1" t="s">
        <v>381</v>
      </c>
    </row>
    <row r="272" spans="1:21" x14ac:dyDescent="0.3">
      <c r="A272" s="1" t="str">
        <f t="shared" si="94"/>
        <v>LP_HealAreaOnEncounter_CreateHit_01</v>
      </c>
      <c r="B272" s="1" t="s">
        <v>381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CreateHitObject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O272" s="7" t="str">
        <f t="shared" ca="1" si="95"/>
        <v/>
      </c>
      <c r="S272" s="7" t="str">
        <f t="shared" ca="1" si="76"/>
        <v/>
      </c>
      <c r="T272" s="1" t="s">
        <v>384</v>
      </c>
    </row>
    <row r="273" spans="1:21" x14ac:dyDescent="0.3">
      <c r="A273" s="1" t="str">
        <f t="shared" si="94"/>
        <v>LP_HealAreaOnEncounter_CreateHit_02</v>
      </c>
      <c r="B273" s="1" t="s">
        <v>381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CreateHitObject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O273" s="7" t="str">
        <f t="shared" ca="1" si="95"/>
        <v/>
      </c>
      <c r="S273" s="7" t="str">
        <f t="shared" ca="1" si="76"/>
        <v/>
      </c>
      <c r="T273" s="1" t="s">
        <v>384</v>
      </c>
    </row>
    <row r="274" spans="1:21" x14ac:dyDescent="0.3">
      <c r="A274" s="1" t="str">
        <f t="shared" si="94"/>
        <v>LP_HealAreaOnEncounter_CreateHit_03</v>
      </c>
      <c r="B274" s="1" t="s">
        <v>381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CreateHitObject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O274" s="7" t="str">
        <f t="shared" ca="1" si="95"/>
        <v/>
      </c>
      <c r="S274" s="7" t="str">
        <f t="shared" ca="1" si="76"/>
        <v/>
      </c>
      <c r="T274" s="1" t="s">
        <v>384</v>
      </c>
    </row>
    <row r="275" spans="1:21" x14ac:dyDescent="0.3">
      <c r="A275" s="1" t="str">
        <f t="shared" si="94"/>
        <v>LP_HealAreaOnEncounter_CreateHit_04</v>
      </c>
      <c r="B275" s="1" t="s">
        <v>381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CreateHitObject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O275" s="7" t="str">
        <f t="shared" ca="1" si="95"/>
        <v/>
      </c>
      <c r="S275" s="7" t="str">
        <f t="shared" ca="1" si="76"/>
        <v/>
      </c>
      <c r="T275" s="1" t="s">
        <v>384</v>
      </c>
    </row>
    <row r="276" spans="1:21" x14ac:dyDescent="0.3">
      <c r="A276" s="1" t="str">
        <f t="shared" si="94"/>
        <v>LP_HealAreaOnEncounter_CreateHit_05</v>
      </c>
      <c r="B276" s="1" t="s">
        <v>381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CreateHitObject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O276" s="7" t="str">
        <f t="shared" ca="1" si="95"/>
        <v/>
      </c>
      <c r="S276" s="7" t="str">
        <f t="shared" ca="1" si="76"/>
        <v/>
      </c>
      <c r="T276" s="1" t="s">
        <v>384</v>
      </c>
    </row>
    <row r="277" spans="1:21" x14ac:dyDescent="0.3">
      <c r="A277" s="1" t="str">
        <f t="shared" si="94"/>
        <v>LP_HealAreaOnEncounter_CreateHit_06</v>
      </c>
      <c r="B277" s="1" t="s">
        <v>381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CreateHitObject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O277" s="7" t="str">
        <f t="shared" ca="1" si="95"/>
        <v/>
      </c>
      <c r="S277" s="7" t="str">
        <f t="shared" ca="1" si="76"/>
        <v/>
      </c>
      <c r="T277" s="1" t="s">
        <v>384</v>
      </c>
    </row>
    <row r="278" spans="1:21" x14ac:dyDescent="0.3">
      <c r="A278" s="1" t="str">
        <f t="shared" si="94"/>
        <v>LP_HealAreaOnEncounter_CH_Heal_01</v>
      </c>
      <c r="B278" s="1" t="s">
        <v>385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Heal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v>2.5000000000000001E-2</v>
      </c>
      <c r="O278" s="7" t="str">
        <f t="shared" ca="1" si="95"/>
        <v/>
      </c>
      <c r="S278" s="7" t="str">
        <f t="shared" ref="S278:S283" ca="1" si="98">IF(NOT(ISBLANK(R278)),R278,
IF(ISBLANK(Q278),"",
VLOOKUP(Q278,OFFSET(INDIRECT("$A:$B"),0,MATCH(Q$1&amp;"_Verify",INDIRECT("$1:$1"),0)-1),2,0)
))</f>
        <v/>
      </c>
    </row>
    <row r="279" spans="1:21" x14ac:dyDescent="0.3">
      <c r="A279" s="1" t="str">
        <f t="shared" si="94"/>
        <v>LP_HealAreaOnEncounter_CH_Heal_02</v>
      </c>
      <c r="B279" s="1" t="s">
        <v>385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Heal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0.03</v>
      </c>
      <c r="O279" s="7" t="str">
        <f t="shared" ca="1" si="95"/>
        <v/>
      </c>
      <c r="S279" s="7" t="str">
        <f t="shared" ca="1" si="98"/>
        <v/>
      </c>
    </row>
    <row r="280" spans="1:21" x14ac:dyDescent="0.3">
      <c r="A280" s="1" t="str">
        <f t="shared" si="94"/>
        <v>LP_HealAreaOnEncounter_CH_Heal_03</v>
      </c>
      <c r="B280" s="1" t="s">
        <v>385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Heal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3.5000000000000003E-2</v>
      </c>
      <c r="O280" s="7" t="str">
        <f t="shared" ca="1" si="95"/>
        <v/>
      </c>
      <c r="S280" s="7" t="str">
        <f t="shared" ca="1" si="98"/>
        <v/>
      </c>
    </row>
    <row r="281" spans="1:21" x14ac:dyDescent="0.3">
      <c r="A281" s="1" t="str">
        <f t="shared" si="94"/>
        <v>LP_HealAreaOnEncounter_CH_Heal_04</v>
      </c>
      <c r="B281" s="1" t="s">
        <v>385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Heal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0.04</v>
      </c>
      <c r="O281" s="7" t="str">
        <f t="shared" ca="1" si="95"/>
        <v/>
      </c>
      <c r="S281" s="7" t="str">
        <f t="shared" ca="1" si="98"/>
        <v/>
      </c>
    </row>
    <row r="282" spans="1:21" x14ac:dyDescent="0.3">
      <c r="A282" s="1" t="str">
        <f t="shared" si="94"/>
        <v>LP_HealAreaOnEncounter_CH_Heal_05</v>
      </c>
      <c r="B282" s="1" t="s">
        <v>385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Heal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4.4999999999999998E-2</v>
      </c>
      <c r="O282" s="7" t="str">
        <f t="shared" ca="1" si="95"/>
        <v/>
      </c>
      <c r="S282" s="7" t="str">
        <f t="shared" ca="1" si="98"/>
        <v/>
      </c>
    </row>
    <row r="283" spans="1:21" x14ac:dyDescent="0.3">
      <c r="A283" s="1" t="str">
        <f t="shared" si="94"/>
        <v>LP_HealAreaOnEncounter_CH_Heal_06</v>
      </c>
      <c r="B283" s="1" t="s">
        <v>385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Heal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0.05</v>
      </c>
      <c r="O283" s="7" t="str">
        <f t="shared" ca="1" si="95"/>
        <v/>
      </c>
      <c r="S283" s="7" t="str">
        <f t="shared" ca="1" si="98"/>
        <v/>
      </c>
    </row>
    <row r="284" spans="1:21" x14ac:dyDescent="0.3">
      <c r="A284" s="1" t="str">
        <f t="shared" ref="A284:A307" si="99">B284&amp;"_"&amp;TEXT(D284,"00")</f>
        <v>LP_MoveSpeedUpOnAttacked_01</v>
      </c>
      <c r="B284" s="1" t="s">
        <v>330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ref="O284:O307" ca="1" si="100">IF(NOT(ISBLANK(N284)),N284,
IF(ISBLANK(M284),"",
VLOOKUP(M284,OFFSET(INDIRECT("$A:$B"),0,MATCH(M$1&amp;"_Verify",INDIRECT("$1:$1"),0)-1),2,0)
))</f>
        <v/>
      </c>
      <c r="Q284" s="1" t="s">
        <v>229</v>
      </c>
      <c r="S284" s="7">
        <f t="shared" ref="S284:S307" ca="1" si="101">IF(NOT(ISBLANK(R284)),R284,
IF(ISBLANK(Q284),"",
VLOOKUP(Q284,OFFSET(INDIRECT("$A:$B"),0,MATCH(Q$1&amp;"_Verify",INDIRECT("$1:$1"),0)-1),2,0)
))</f>
        <v>4</v>
      </c>
      <c r="U284" s="1" t="s">
        <v>332</v>
      </c>
    </row>
    <row r="285" spans="1:21" x14ac:dyDescent="0.3">
      <c r="A285" s="1" t="str">
        <f t="shared" si="99"/>
        <v>LP_MoveSpeedUpOnAttacked_02</v>
      </c>
      <c r="B285" s="1" t="s">
        <v>330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00"/>
        <v/>
      </c>
      <c r="Q285" s="1" t="s">
        <v>229</v>
      </c>
      <c r="S285" s="7">
        <f t="shared" ca="1" si="101"/>
        <v>4</v>
      </c>
      <c r="U285" s="1" t="s">
        <v>332</v>
      </c>
    </row>
    <row r="286" spans="1:21" x14ac:dyDescent="0.3">
      <c r="A286" s="1" t="str">
        <f t="shared" si="99"/>
        <v>LP_MoveSpeedUpOnAttacked_03</v>
      </c>
      <c r="B286" s="1" t="s">
        <v>330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00"/>
        <v/>
      </c>
      <c r="Q286" s="1" t="s">
        <v>229</v>
      </c>
      <c r="S286" s="7">
        <f t="shared" ca="1" si="101"/>
        <v>4</v>
      </c>
      <c r="U286" s="1" t="s">
        <v>332</v>
      </c>
    </row>
    <row r="287" spans="1:21" x14ac:dyDescent="0.3">
      <c r="A287" s="1" t="str">
        <f t="shared" si="99"/>
        <v>LP_MoveSpeedUpOnAttacked_04</v>
      </c>
      <c r="B287" s="1" t="s">
        <v>330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00"/>
        <v/>
      </c>
      <c r="Q287" s="1" t="s">
        <v>229</v>
      </c>
      <c r="S287" s="7">
        <f t="shared" ca="1" si="101"/>
        <v>4</v>
      </c>
      <c r="U287" s="1" t="s">
        <v>332</v>
      </c>
    </row>
    <row r="288" spans="1:21" x14ac:dyDescent="0.3">
      <c r="A288" s="1" t="str">
        <f t="shared" si="99"/>
        <v>LP_MoveSpeedUpOnAttacked_05</v>
      </c>
      <c r="B288" s="1" t="s">
        <v>330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00"/>
        <v/>
      </c>
      <c r="Q288" s="1" t="s">
        <v>229</v>
      </c>
      <c r="S288" s="7">
        <f t="shared" ca="1" si="101"/>
        <v>4</v>
      </c>
      <c r="U288" s="1" t="s">
        <v>332</v>
      </c>
    </row>
    <row r="289" spans="1:23" x14ac:dyDescent="0.3">
      <c r="A289" s="1" t="str">
        <f t="shared" si="99"/>
        <v>LP_MoveSpeedUpOnAttacked_06</v>
      </c>
      <c r="B289" s="1" t="s">
        <v>330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00"/>
        <v/>
      </c>
      <c r="Q289" s="1" t="s">
        <v>229</v>
      </c>
      <c r="S289" s="7">
        <f t="shared" ca="1" si="101"/>
        <v>4</v>
      </c>
      <c r="U289" s="1" t="s">
        <v>332</v>
      </c>
    </row>
    <row r="290" spans="1:23" x14ac:dyDescent="0.3">
      <c r="A290" s="1" t="str">
        <f t="shared" ref="A290:A295" si="102">B290&amp;"_"&amp;TEXT(D290,"00")</f>
        <v>LP_MoveSpeedUpOnAttacked_Move_01</v>
      </c>
      <c r="B290" s="1" t="s">
        <v>331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J290" s="1">
        <v>0.25</v>
      </c>
      <c r="M290" s="1" t="s">
        <v>160</v>
      </c>
      <c r="O290" s="7">
        <f t="shared" ref="O290:O295" ca="1" si="103">IF(NOT(ISBLANK(N290)),N290,
IF(ISBLANK(M290),"",
VLOOKUP(M290,OFFSET(INDIRECT("$A:$B"),0,MATCH(M$1&amp;"_Verify",INDIRECT("$1:$1"),0)-1),2,0)
))</f>
        <v>10</v>
      </c>
      <c r="R290" s="1">
        <v>1</v>
      </c>
      <c r="S290" s="7">
        <f t="shared" ref="S290:S295" ca="1" si="104">IF(NOT(ISBLANK(R290)),R290,
IF(ISBLANK(Q290),"",
VLOOKUP(Q290,OFFSET(INDIRECT("$A:$B"),0,MATCH(Q$1&amp;"_Verify",INDIRECT("$1:$1"),0)-1),2,0)
))</f>
        <v>1</v>
      </c>
      <c r="W290" s="1" t="s">
        <v>376</v>
      </c>
    </row>
    <row r="291" spans="1:23" x14ac:dyDescent="0.3">
      <c r="A291" s="1" t="str">
        <f t="shared" si="102"/>
        <v>LP_MoveSpeedUpOnAttacked_Move_02</v>
      </c>
      <c r="B291" s="1" t="s">
        <v>331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v>0.3</v>
      </c>
      <c r="M291" s="1" t="s">
        <v>160</v>
      </c>
      <c r="O291" s="7">
        <f t="shared" ca="1" si="103"/>
        <v>10</v>
      </c>
      <c r="R291" s="1">
        <v>1</v>
      </c>
      <c r="S291" s="7">
        <f t="shared" ca="1" si="104"/>
        <v>1</v>
      </c>
      <c r="W291" s="1" t="s">
        <v>376</v>
      </c>
    </row>
    <row r="292" spans="1:23" x14ac:dyDescent="0.3">
      <c r="A292" s="1" t="str">
        <f t="shared" si="102"/>
        <v>LP_MoveSpeedUpOnAttacked_Move_03</v>
      </c>
      <c r="B292" s="1" t="s">
        <v>331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9</v>
      </c>
      <c r="J292" s="1">
        <v>0.35</v>
      </c>
      <c r="M292" s="1" t="s">
        <v>160</v>
      </c>
      <c r="O292" s="7">
        <f t="shared" ca="1" si="103"/>
        <v>10</v>
      </c>
      <c r="R292" s="1">
        <v>1</v>
      </c>
      <c r="S292" s="7">
        <f t="shared" ca="1" si="104"/>
        <v>1</v>
      </c>
      <c r="W292" s="1" t="s">
        <v>376</v>
      </c>
    </row>
    <row r="293" spans="1:23" x14ac:dyDescent="0.3">
      <c r="A293" s="1" t="str">
        <f t="shared" si="102"/>
        <v>LP_MoveSpeedUpOnAttacked_Move_04</v>
      </c>
      <c r="B293" s="1" t="s">
        <v>331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11</v>
      </c>
      <c r="J293" s="1">
        <v>0.4</v>
      </c>
      <c r="M293" s="1" t="s">
        <v>160</v>
      </c>
      <c r="O293" s="7">
        <f t="shared" ca="1" si="103"/>
        <v>10</v>
      </c>
      <c r="R293" s="1">
        <v>1</v>
      </c>
      <c r="S293" s="7">
        <f t="shared" ca="1" si="104"/>
        <v>1</v>
      </c>
      <c r="W293" s="1" t="s">
        <v>376</v>
      </c>
    </row>
    <row r="294" spans="1:23" x14ac:dyDescent="0.3">
      <c r="A294" s="1" t="str">
        <f t="shared" si="102"/>
        <v>LP_MoveSpeedUpOnAttacked_Move_05</v>
      </c>
      <c r="B294" s="1" t="s">
        <v>331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13</v>
      </c>
      <c r="J294" s="1">
        <v>0.45</v>
      </c>
      <c r="M294" s="1" t="s">
        <v>160</v>
      </c>
      <c r="O294" s="7">
        <f t="shared" ca="1" si="103"/>
        <v>10</v>
      </c>
      <c r="R294" s="1">
        <v>1</v>
      </c>
      <c r="S294" s="7">
        <f t="shared" ca="1" si="104"/>
        <v>1</v>
      </c>
      <c r="W294" s="1" t="s">
        <v>376</v>
      </c>
    </row>
    <row r="295" spans="1:23" x14ac:dyDescent="0.3">
      <c r="A295" s="1" t="str">
        <f t="shared" si="102"/>
        <v>LP_MoveSpeedUpOnAttacked_Move_06</v>
      </c>
      <c r="B295" s="1" t="s">
        <v>331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15</v>
      </c>
      <c r="J295" s="1">
        <v>0.5</v>
      </c>
      <c r="M295" s="1" t="s">
        <v>160</v>
      </c>
      <c r="O295" s="7">
        <f t="shared" ca="1" si="103"/>
        <v>10</v>
      </c>
      <c r="R295" s="1">
        <v>1</v>
      </c>
      <c r="S295" s="7">
        <f t="shared" ca="1" si="104"/>
        <v>1</v>
      </c>
      <c r="W295" s="1" t="s">
        <v>376</v>
      </c>
    </row>
    <row r="296" spans="1:23" x14ac:dyDescent="0.3">
      <c r="A296" s="1" t="str">
        <f t="shared" si="99"/>
        <v>LP_MineOnMove_01</v>
      </c>
      <c r="B296" s="1" t="s">
        <v>387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CreateHitObjectMoving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7</v>
      </c>
      <c r="O296" s="7" t="str">
        <f t="shared" ca="1" si="100"/>
        <v/>
      </c>
      <c r="S296" s="7" t="str">
        <f t="shared" ca="1" si="101"/>
        <v/>
      </c>
      <c r="T296" s="1" t="s">
        <v>390</v>
      </c>
    </row>
    <row r="297" spans="1:23" x14ac:dyDescent="0.3">
      <c r="A297" s="1" t="str">
        <f t="shared" si="99"/>
        <v>LP_MineOnMove_02</v>
      </c>
      <c r="B297" s="1" t="s">
        <v>387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CreateHitObjectMoving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6.2</v>
      </c>
      <c r="O297" s="7" t="str">
        <f t="shared" ca="1" si="100"/>
        <v/>
      </c>
      <c r="S297" s="7" t="str">
        <f t="shared" ca="1" si="101"/>
        <v/>
      </c>
      <c r="T297" s="1" t="s">
        <v>390</v>
      </c>
    </row>
    <row r="298" spans="1:23" x14ac:dyDescent="0.3">
      <c r="A298" s="1" t="str">
        <f t="shared" si="99"/>
        <v>LP_MineOnMove_03</v>
      </c>
      <c r="B298" s="1" t="s">
        <v>387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CreateHitObjectMoving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5.6</v>
      </c>
      <c r="O298" s="7" t="str">
        <f t="shared" ca="1" si="100"/>
        <v/>
      </c>
      <c r="S298" s="7" t="str">
        <f t="shared" ca="1" si="101"/>
        <v/>
      </c>
      <c r="T298" s="1" t="s">
        <v>390</v>
      </c>
    </row>
    <row r="299" spans="1:23" x14ac:dyDescent="0.3">
      <c r="A299" s="1" t="str">
        <f t="shared" si="99"/>
        <v>LP_MineOnMove_04</v>
      </c>
      <c r="B299" s="1" t="s">
        <v>387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CreateHitObjectMoving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5.2</v>
      </c>
      <c r="O299" s="7" t="str">
        <f t="shared" ca="1" si="100"/>
        <v/>
      </c>
      <c r="S299" s="7" t="str">
        <f t="shared" ca="1" si="101"/>
        <v/>
      </c>
      <c r="T299" s="1" t="s">
        <v>390</v>
      </c>
    </row>
    <row r="300" spans="1:23" x14ac:dyDescent="0.3">
      <c r="A300" s="1" t="str">
        <f t="shared" si="99"/>
        <v>LP_MineOnMove_05</v>
      </c>
      <c r="B300" s="1" t="s">
        <v>387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CreateHitObjectMoving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5</v>
      </c>
      <c r="O300" s="7" t="str">
        <f t="shared" ca="1" si="100"/>
        <v/>
      </c>
      <c r="S300" s="7" t="str">
        <f t="shared" ca="1" si="101"/>
        <v/>
      </c>
      <c r="T300" s="1" t="s">
        <v>390</v>
      </c>
    </row>
    <row r="301" spans="1:23" x14ac:dyDescent="0.3">
      <c r="A301" s="1" t="str">
        <f t="shared" si="99"/>
        <v>LP_MineOnMove_06</v>
      </c>
      <c r="B301" s="1" t="s">
        <v>387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CreateHitObjectMoving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4.9000000000000004</v>
      </c>
      <c r="O301" s="7" t="str">
        <f t="shared" ca="1" si="100"/>
        <v/>
      </c>
      <c r="S301" s="7" t="str">
        <f t="shared" ca="1" si="101"/>
        <v/>
      </c>
      <c r="T301" s="1" t="s">
        <v>390</v>
      </c>
    </row>
    <row r="302" spans="1:23" x14ac:dyDescent="0.3">
      <c r="A302" s="1" t="str">
        <f t="shared" si="99"/>
        <v>LP_MineOnMove_Damage_01</v>
      </c>
      <c r="B302" s="1" t="s">
        <v>389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CollisionDamage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2</v>
      </c>
      <c r="O302" s="7" t="str">
        <f t="shared" ca="1" si="100"/>
        <v/>
      </c>
      <c r="S302" s="7" t="str">
        <f t="shared" ca="1" si="101"/>
        <v/>
      </c>
    </row>
    <row r="303" spans="1:23" x14ac:dyDescent="0.3">
      <c r="A303" s="1" t="str">
        <f t="shared" si="99"/>
        <v>LP_MineOnMove_Damage_02</v>
      </c>
      <c r="B303" s="1" t="s">
        <v>389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CollisionDamage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</v>
      </c>
      <c r="O303" s="7" t="str">
        <f t="shared" ca="1" si="100"/>
        <v/>
      </c>
      <c r="S303" s="7" t="str">
        <f t="shared" ca="1" si="101"/>
        <v/>
      </c>
    </row>
    <row r="304" spans="1:23" x14ac:dyDescent="0.3">
      <c r="A304" s="1" t="str">
        <f t="shared" si="99"/>
        <v>LP_MineOnMove_Damage_03</v>
      </c>
      <c r="B304" s="1" t="s">
        <v>389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CollisionDamage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6</v>
      </c>
      <c r="O304" s="7" t="str">
        <f t="shared" ca="1" si="100"/>
        <v/>
      </c>
      <c r="S304" s="7" t="str">
        <f t="shared" ca="1" si="101"/>
        <v/>
      </c>
    </row>
    <row r="305" spans="1:23" x14ac:dyDescent="0.3">
      <c r="A305" s="1" t="str">
        <f t="shared" si="99"/>
        <v>LP_MineOnMove_Damage_04</v>
      </c>
      <c r="B305" s="1" t="s">
        <v>389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CollisionDamage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</v>
      </c>
      <c r="O305" s="7" t="str">
        <f t="shared" ca="1" si="100"/>
        <v/>
      </c>
      <c r="S305" s="7" t="str">
        <f t="shared" ca="1" si="101"/>
        <v/>
      </c>
    </row>
    <row r="306" spans="1:23" x14ac:dyDescent="0.3">
      <c r="A306" s="1" t="str">
        <f t="shared" si="99"/>
        <v>LP_MineOnMove_Damage_05</v>
      </c>
      <c r="B306" s="1" t="s">
        <v>389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CollisionDamage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10</v>
      </c>
      <c r="O306" s="7" t="str">
        <f t="shared" ca="1" si="100"/>
        <v/>
      </c>
      <c r="S306" s="7" t="str">
        <f t="shared" ca="1" si="101"/>
        <v/>
      </c>
    </row>
    <row r="307" spans="1:23" x14ac:dyDescent="0.3">
      <c r="A307" s="1" t="str">
        <f t="shared" si="99"/>
        <v>LP_MineOnMove_Damage_06</v>
      </c>
      <c r="B307" s="1" t="s">
        <v>389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CollisionDamage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12</v>
      </c>
      <c r="O307" s="7" t="str">
        <f t="shared" ca="1" si="100"/>
        <v/>
      </c>
      <c r="S307" s="7" t="str">
        <f t="shared" ca="1" si="101"/>
        <v/>
      </c>
    </row>
    <row r="308" spans="1:23" x14ac:dyDescent="0.3">
      <c r="A308" s="1" t="str">
        <f t="shared" ref="A308:A312" si="105">B308&amp;"_"&amp;TEXT(D308,"00")</f>
        <v>LP_SlowHitObject_01</v>
      </c>
      <c r="B308" s="1" t="s">
        <v>333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SlowHitObjectSpeed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0.1</v>
      </c>
      <c r="O308" s="7" t="str">
        <f t="shared" ref="O308:O312" ca="1" si="106">IF(NOT(ISBLANK(N308)),N308,
IF(ISBLANK(M308),"",
VLOOKUP(M308,OFFSET(INDIRECT("$A:$B"),0,MATCH(M$1&amp;"_Verify",INDIRECT("$1:$1"),0)-1),2,0)
))</f>
        <v/>
      </c>
      <c r="S308" s="7" t="str">
        <f t="shared" ref="S308:S342" ca="1" si="107">IF(NOT(ISBLANK(R308)),R308,
IF(ISBLANK(Q308),"",
VLOOKUP(Q308,OFFSET(INDIRECT("$A:$B"),0,MATCH(Q$1&amp;"_Verify",INDIRECT("$1:$1"),0)-1),2,0)
))</f>
        <v/>
      </c>
    </row>
    <row r="309" spans="1:23" x14ac:dyDescent="0.3">
      <c r="A309" s="1" t="str">
        <f t="shared" si="105"/>
        <v>LP_SlowHitObject_02</v>
      </c>
      <c r="B309" s="1" t="s">
        <v>333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SlowHitObjectSpeed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0.15</v>
      </c>
      <c r="O309" s="7" t="str">
        <f t="shared" ca="1" si="106"/>
        <v/>
      </c>
      <c r="S309" s="7" t="str">
        <f t="shared" ca="1" si="107"/>
        <v/>
      </c>
    </row>
    <row r="310" spans="1:23" x14ac:dyDescent="0.3">
      <c r="A310" s="1" t="str">
        <f t="shared" si="105"/>
        <v>LP_SlowHitObject_03</v>
      </c>
      <c r="B310" s="1" t="s">
        <v>333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SlowHitObjectSpeed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0.2</v>
      </c>
      <c r="O310" s="7" t="str">
        <f t="shared" ca="1" si="106"/>
        <v/>
      </c>
      <c r="S310" s="7" t="str">
        <f t="shared" ca="1" si="107"/>
        <v/>
      </c>
    </row>
    <row r="311" spans="1:23" x14ac:dyDescent="0.3">
      <c r="A311" s="1" t="str">
        <f t="shared" si="105"/>
        <v>LP_SlowHitObject_04</v>
      </c>
      <c r="B311" s="1" t="s">
        <v>333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SlowHitObjectSpeed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0.25</v>
      </c>
      <c r="O311" s="7" t="str">
        <f t="shared" ca="1" si="106"/>
        <v/>
      </c>
      <c r="S311" s="7" t="str">
        <f t="shared" ca="1" si="107"/>
        <v/>
      </c>
    </row>
    <row r="312" spans="1:23" x14ac:dyDescent="0.3">
      <c r="A312" s="1" t="str">
        <f t="shared" si="105"/>
        <v>LP_SlowHitObject_05</v>
      </c>
      <c r="B312" s="1" t="s">
        <v>333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SlowHitObjectSpeed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0.3</v>
      </c>
      <c r="O312" s="7" t="str">
        <f t="shared" ca="1" si="106"/>
        <v/>
      </c>
      <c r="S312" s="7" t="str">
        <f t="shared" ca="1" si="107"/>
        <v/>
      </c>
    </row>
    <row r="313" spans="1:23" x14ac:dyDescent="0.3">
      <c r="A313" s="1" t="str">
        <f t="shared" ref="A313:A317" si="108">B313&amp;"_"&amp;TEXT(D313,"00")</f>
        <v>LP_Paralyze_01</v>
      </c>
      <c r="B313" s="1" t="s">
        <v>344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CertainHpHitObject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0.25</v>
      </c>
      <c r="O313" s="7" t="str">
        <f t="shared" ref="O313:O317" ca="1" si="109">IF(NOT(ISBLANK(N313)),N313,
IF(ISBLANK(M313),"",
VLOOKUP(M313,OFFSET(INDIRECT("$A:$B"),0,MATCH(M$1&amp;"_Verify",INDIRECT("$1:$1"),0)-1),2,0)
))</f>
        <v/>
      </c>
      <c r="P313" s="1">
        <v>1</v>
      </c>
      <c r="S313" s="7" t="str">
        <f t="shared" ca="1" si="107"/>
        <v/>
      </c>
      <c r="U313" s="1" t="s">
        <v>345</v>
      </c>
      <c r="V313" s="1">
        <v>0.7</v>
      </c>
      <c r="W313" s="1">
        <v>0.75</v>
      </c>
    </row>
    <row r="314" spans="1:23" x14ac:dyDescent="0.3">
      <c r="A314" s="1" t="str">
        <f t="shared" si="108"/>
        <v>LP_Paralyze_02</v>
      </c>
      <c r="B314" s="1" t="s">
        <v>344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CertainHpHitObject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0.25</v>
      </c>
      <c r="O314" s="7" t="str">
        <f t="shared" ca="1" si="109"/>
        <v/>
      </c>
      <c r="P314" s="1">
        <v>1</v>
      </c>
      <c r="S314" s="7" t="str">
        <f t="shared" ca="1" si="107"/>
        <v/>
      </c>
      <c r="U314" s="1" t="s">
        <v>345</v>
      </c>
      <c r="V314" s="1">
        <v>0.7</v>
      </c>
      <c r="W314" s="1" t="s">
        <v>452</v>
      </c>
    </row>
    <row r="315" spans="1:23" x14ac:dyDescent="0.3">
      <c r="A315" s="1" t="str">
        <f t="shared" si="108"/>
        <v>LP_Paralyze_03</v>
      </c>
      <c r="B315" s="1" t="s">
        <v>344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CertainHpHitObject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0.25</v>
      </c>
      <c r="O315" s="7" t="str">
        <f t="shared" ca="1" si="109"/>
        <v/>
      </c>
      <c r="P315" s="1">
        <v>1</v>
      </c>
      <c r="S315" s="7" t="str">
        <f t="shared" ca="1" si="107"/>
        <v/>
      </c>
      <c r="U315" s="1" t="s">
        <v>345</v>
      </c>
      <c r="V315" s="1" t="s">
        <v>453</v>
      </c>
      <c r="W315" s="1" t="s">
        <v>454</v>
      </c>
    </row>
    <row r="316" spans="1:23" x14ac:dyDescent="0.3">
      <c r="A316" s="1" t="str">
        <f t="shared" si="108"/>
        <v>LP_Paralyze_04</v>
      </c>
      <c r="B316" s="1" t="s">
        <v>344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CertainHpHitObject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0.25</v>
      </c>
      <c r="O316" s="7" t="str">
        <f t="shared" ca="1" si="109"/>
        <v/>
      </c>
      <c r="P316" s="1">
        <v>1</v>
      </c>
      <c r="S316" s="7" t="str">
        <f t="shared" ca="1" si="107"/>
        <v/>
      </c>
      <c r="U316" s="1" t="s">
        <v>345</v>
      </c>
      <c r="V316" s="1" t="s">
        <v>351</v>
      </c>
      <c r="W316" s="1" t="s">
        <v>455</v>
      </c>
    </row>
    <row r="317" spans="1:23" x14ac:dyDescent="0.3">
      <c r="A317" s="1" t="str">
        <f t="shared" si="108"/>
        <v>LP_Paralyze_05</v>
      </c>
      <c r="B317" s="1" t="s">
        <v>344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CertainHpHitObject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0.25</v>
      </c>
      <c r="O317" s="7" t="str">
        <f t="shared" ca="1" si="109"/>
        <v/>
      </c>
      <c r="P317" s="1">
        <v>1</v>
      </c>
      <c r="S317" s="7" t="str">
        <f t="shared" ca="1" si="107"/>
        <v/>
      </c>
      <c r="U317" s="1" t="s">
        <v>345</v>
      </c>
      <c r="V317" s="1" t="s">
        <v>351</v>
      </c>
      <c r="W317" s="1" t="s">
        <v>352</v>
      </c>
    </row>
    <row r="318" spans="1:23" x14ac:dyDescent="0.3">
      <c r="A318" s="1" t="str">
        <f t="shared" ref="A318:A327" si="110">B318&amp;"_"&amp;TEXT(D318,"00")</f>
        <v>LP_Paralyze_CannotAction_01</v>
      </c>
      <c r="B318" s="1" t="s">
        <v>345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CannotAction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1.5</v>
      </c>
      <c r="O318" s="7" t="str">
        <f t="shared" ref="O318:O327" ca="1" si="111">IF(NOT(ISBLANK(N318)),N318,
IF(ISBLANK(M318),"",
VLOOKUP(M318,OFFSET(INDIRECT("$A:$B"),0,MATCH(M$1&amp;"_Verify",INDIRECT("$1:$1"),0)-1),2,0)
))</f>
        <v/>
      </c>
      <c r="S318" s="7" t="str">
        <f t="shared" ca="1" si="107"/>
        <v/>
      </c>
    </row>
    <row r="319" spans="1:23" x14ac:dyDescent="0.3">
      <c r="A319" s="1" t="str">
        <f t="shared" si="110"/>
        <v>LP_Paralyze_CannotAction_02</v>
      </c>
      <c r="B319" s="1" t="s">
        <v>345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CannotAction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1.8</v>
      </c>
      <c r="O319" s="7" t="str">
        <f t="shared" ca="1" si="111"/>
        <v/>
      </c>
      <c r="S319" s="7" t="str">
        <f t="shared" ca="1" si="107"/>
        <v/>
      </c>
    </row>
    <row r="320" spans="1:23" x14ac:dyDescent="0.3">
      <c r="A320" s="1" t="str">
        <f t="shared" si="110"/>
        <v>LP_Paralyze_CannotAction_03</v>
      </c>
      <c r="B320" s="1" t="s">
        <v>345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CannotAction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2.1</v>
      </c>
      <c r="O320" s="7" t="str">
        <f t="shared" ca="1" si="111"/>
        <v/>
      </c>
      <c r="S320" s="7" t="str">
        <f t="shared" ca="1" si="107"/>
        <v/>
      </c>
    </row>
    <row r="321" spans="1:22" x14ac:dyDescent="0.3">
      <c r="A321" s="1" t="str">
        <f t="shared" si="110"/>
        <v>LP_Paralyze_CannotAction_04</v>
      </c>
      <c r="B321" s="1" t="s">
        <v>345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CannotAction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2.4</v>
      </c>
      <c r="O321" s="7" t="str">
        <f t="shared" ca="1" si="111"/>
        <v/>
      </c>
      <c r="S321" s="7" t="str">
        <f t="shared" ca="1" si="107"/>
        <v/>
      </c>
    </row>
    <row r="322" spans="1:22" x14ac:dyDescent="0.3">
      <c r="A322" s="1" t="str">
        <f t="shared" si="110"/>
        <v>LP_Paralyze_CannotAction_05</v>
      </c>
      <c r="B322" s="1" t="s">
        <v>345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CannotAction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2.7</v>
      </c>
      <c r="O322" s="7" t="str">
        <f t="shared" ca="1" si="111"/>
        <v/>
      </c>
      <c r="S322" s="7" t="str">
        <f t="shared" ca="1" si="107"/>
        <v/>
      </c>
    </row>
    <row r="323" spans="1:22" x14ac:dyDescent="0.3">
      <c r="A323" s="1" t="str">
        <f t="shared" si="110"/>
        <v>LP_Hold_01</v>
      </c>
      <c r="B323" s="1" t="s">
        <v>335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AttackWeightHitObject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0.125</v>
      </c>
      <c r="O323" s="7" t="str">
        <f t="shared" ca="1" si="111"/>
        <v/>
      </c>
      <c r="P323" s="1">
        <v>1</v>
      </c>
      <c r="S323" s="7" t="str">
        <f t="shared" ca="1" si="107"/>
        <v/>
      </c>
      <c r="U323" s="1" t="s">
        <v>336</v>
      </c>
    </row>
    <row r="324" spans="1:22" x14ac:dyDescent="0.3">
      <c r="A324" s="1" t="str">
        <f t="shared" si="110"/>
        <v>LP_Hold_02</v>
      </c>
      <c r="B324" s="1" t="s">
        <v>335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AttackWeightHitObject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27" si="112">J323+0.005</f>
        <v>0.13</v>
      </c>
      <c r="O324" s="7" t="str">
        <f t="shared" ca="1" si="111"/>
        <v/>
      </c>
      <c r="P324" s="1">
        <v>1</v>
      </c>
      <c r="S324" s="7" t="str">
        <f t="shared" ca="1" si="107"/>
        <v/>
      </c>
      <c r="U324" s="1" t="s">
        <v>336</v>
      </c>
    </row>
    <row r="325" spans="1:22" x14ac:dyDescent="0.3">
      <c r="A325" s="1" t="str">
        <f t="shared" si="110"/>
        <v>LP_Hold_03</v>
      </c>
      <c r="B325" s="1" t="s">
        <v>335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AttackWeightHitObject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112"/>
        <v>0.13500000000000001</v>
      </c>
      <c r="O325" s="7" t="str">
        <f t="shared" ca="1" si="111"/>
        <v/>
      </c>
      <c r="P325" s="1">
        <v>1</v>
      </c>
      <c r="S325" s="7" t="str">
        <f t="shared" ca="1" si="107"/>
        <v/>
      </c>
      <c r="U325" s="1" t="s">
        <v>336</v>
      </c>
    </row>
    <row r="326" spans="1:22" x14ac:dyDescent="0.3">
      <c r="A326" s="1" t="str">
        <f t="shared" si="110"/>
        <v>LP_Hold_04</v>
      </c>
      <c r="B326" s="1" t="s">
        <v>335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AttackWeightHitObject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112"/>
        <v>0.14000000000000001</v>
      </c>
      <c r="O326" s="7" t="str">
        <f t="shared" ca="1" si="111"/>
        <v/>
      </c>
      <c r="P326" s="1">
        <v>1</v>
      </c>
      <c r="S326" s="7" t="str">
        <f t="shared" ca="1" si="107"/>
        <v/>
      </c>
      <c r="U326" s="1" t="s">
        <v>336</v>
      </c>
    </row>
    <row r="327" spans="1:22" x14ac:dyDescent="0.3">
      <c r="A327" s="1" t="str">
        <f t="shared" si="110"/>
        <v>LP_Hold_05</v>
      </c>
      <c r="B327" s="1" t="s">
        <v>335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AttackWeightHitObject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112"/>
        <v>0.14500000000000002</v>
      </c>
      <c r="O327" s="7" t="str">
        <f t="shared" ca="1" si="111"/>
        <v/>
      </c>
      <c r="P327" s="1">
        <v>1</v>
      </c>
      <c r="S327" s="7" t="str">
        <f t="shared" ca="1" si="107"/>
        <v/>
      </c>
      <c r="U327" s="1" t="s">
        <v>336</v>
      </c>
    </row>
    <row r="328" spans="1:22" x14ac:dyDescent="0.3">
      <c r="A328" s="1" t="str">
        <f t="shared" ref="A328:A337" si="113">B328&amp;"_"&amp;TEXT(D328,"00")</f>
        <v>LP_Hold_CannotMove_01</v>
      </c>
      <c r="B328" s="1" t="s">
        <v>337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CannotMove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1</v>
      </c>
      <c r="O328" s="7" t="str">
        <f t="shared" ref="O328:O337" ca="1" si="114">IF(NOT(ISBLANK(N328)),N328,
IF(ISBLANK(M328),"",
VLOOKUP(M328,OFFSET(INDIRECT("$A:$B"),0,MATCH(M$1&amp;"_Verify",INDIRECT("$1:$1"),0)-1),2,0)
))</f>
        <v/>
      </c>
      <c r="S328" s="7" t="str">
        <f t="shared" ca="1" si="107"/>
        <v/>
      </c>
      <c r="V328" s="1" t="s">
        <v>375</v>
      </c>
    </row>
    <row r="329" spans="1:22" x14ac:dyDescent="0.3">
      <c r="A329" s="1" t="str">
        <f t="shared" si="113"/>
        <v>LP_Hold_CannotMove_02</v>
      </c>
      <c r="B329" s="1" t="s">
        <v>337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CannotMove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2</v>
      </c>
      <c r="O329" s="7" t="str">
        <f t="shared" ca="1" si="114"/>
        <v/>
      </c>
      <c r="S329" s="7" t="str">
        <f t="shared" ca="1" si="107"/>
        <v/>
      </c>
      <c r="V329" s="1" t="s">
        <v>375</v>
      </c>
    </row>
    <row r="330" spans="1:22" x14ac:dyDescent="0.3">
      <c r="A330" s="1" t="str">
        <f t="shared" si="113"/>
        <v>LP_Hold_CannotMove_03</v>
      </c>
      <c r="B330" s="1" t="s">
        <v>337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CannotMove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3</v>
      </c>
      <c r="O330" s="7" t="str">
        <f t="shared" ca="1" si="114"/>
        <v/>
      </c>
      <c r="S330" s="7" t="str">
        <f t="shared" ca="1" si="107"/>
        <v/>
      </c>
      <c r="V330" s="1" t="s">
        <v>375</v>
      </c>
    </row>
    <row r="331" spans="1:22" x14ac:dyDescent="0.3">
      <c r="A331" s="1" t="str">
        <f t="shared" si="113"/>
        <v>LP_Hold_CannotMove_04</v>
      </c>
      <c r="B331" s="1" t="s">
        <v>337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CannotMove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4</v>
      </c>
      <c r="O331" s="7" t="str">
        <f t="shared" ca="1" si="114"/>
        <v/>
      </c>
      <c r="S331" s="7" t="str">
        <f t="shared" ca="1" si="107"/>
        <v/>
      </c>
      <c r="V331" s="1" t="s">
        <v>375</v>
      </c>
    </row>
    <row r="332" spans="1:22" x14ac:dyDescent="0.3">
      <c r="A332" s="1" t="str">
        <f t="shared" si="113"/>
        <v>LP_Hold_CannotMove_05</v>
      </c>
      <c r="B332" s="1" t="s">
        <v>337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CannotMove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</v>
      </c>
      <c r="O332" s="7" t="str">
        <f t="shared" ca="1" si="114"/>
        <v/>
      </c>
      <c r="S332" s="7" t="str">
        <f t="shared" ca="1" si="107"/>
        <v/>
      </c>
      <c r="V332" s="1" t="s">
        <v>375</v>
      </c>
    </row>
    <row r="333" spans="1:22" x14ac:dyDescent="0.3">
      <c r="A333" s="1" t="str">
        <f t="shared" si="113"/>
        <v>LP_Transport_01</v>
      </c>
      <c r="B333" s="1" t="s">
        <v>371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TeleportingHitObject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0.15</v>
      </c>
      <c r="K333" s="1">
        <v>0.1</v>
      </c>
      <c r="L333" s="1">
        <v>0.1</v>
      </c>
      <c r="N333" s="1">
        <v>1</v>
      </c>
      <c r="O333" s="7">
        <f t="shared" ca="1" si="114"/>
        <v>1</v>
      </c>
      <c r="P333" s="1">
        <v>1</v>
      </c>
      <c r="S333" s="7" t="str">
        <f t="shared" ca="1" si="107"/>
        <v/>
      </c>
      <c r="U333" s="1" t="s">
        <v>368</v>
      </c>
    </row>
    <row r="334" spans="1:22" x14ac:dyDescent="0.3">
      <c r="A334" s="1" t="str">
        <f t="shared" si="113"/>
        <v>LP_Transport_02</v>
      </c>
      <c r="B334" s="1" t="s">
        <v>371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TeleportingHitObject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ref="J334:J337" si="115">J333+0.05</f>
        <v>0.2</v>
      </c>
      <c r="K334" s="1">
        <v>0.1</v>
      </c>
      <c r="L334" s="1">
        <v>0.1</v>
      </c>
      <c r="N334" s="1">
        <v>2</v>
      </c>
      <c r="O334" s="7">
        <f t="shared" ca="1" si="114"/>
        <v>2</v>
      </c>
      <c r="P334" s="1">
        <v>1</v>
      </c>
      <c r="S334" s="7" t="str">
        <f t="shared" ca="1" si="107"/>
        <v/>
      </c>
      <c r="U334" s="1" t="s">
        <v>368</v>
      </c>
    </row>
    <row r="335" spans="1:22" x14ac:dyDescent="0.3">
      <c r="A335" s="1" t="str">
        <f t="shared" si="113"/>
        <v>LP_Transport_03</v>
      </c>
      <c r="B335" s="1" t="s">
        <v>371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TeleportingHitObject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115"/>
        <v>0.25</v>
      </c>
      <c r="K335" s="1">
        <v>0.1</v>
      </c>
      <c r="L335" s="1">
        <v>0.1</v>
      </c>
      <c r="N335" s="1">
        <v>4</v>
      </c>
      <c r="O335" s="7">
        <f t="shared" ca="1" si="114"/>
        <v>4</v>
      </c>
      <c r="P335" s="1">
        <v>1</v>
      </c>
      <c r="S335" s="7" t="str">
        <f t="shared" ca="1" si="107"/>
        <v/>
      </c>
      <c r="U335" s="1" t="s">
        <v>368</v>
      </c>
    </row>
    <row r="336" spans="1:22" x14ac:dyDescent="0.3">
      <c r="A336" s="1" t="str">
        <f t="shared" si="113"/>
        <v>LP_Transport_04</v>
      </c>
      <c r="B336" s="1" t="s">
        <v>371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TeleportingHitObject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115"/>
        <v>0.3</v>
      </c>
      <c r="K336" s="1">
        <v>0.1</v>
      </c>
      <c r="L336" s="1">
        <v>0.1</v>
      </c>
      <c r="N336" s="1">
        <v>6</v>
      </c>
      <c r="O336" s="7">
        <f t="shared" ca="1" si="114"/>
        <v>6</v>
      </c>
      <c r="P336" s="1">
        <v>1</v>
      </c>
      <c r="S336" s="7" t="str">
        <f t="shared" ca="1" si="107"/>
        <v/>
      </c>
      <c r="U336" s="1" t="s">
        <v>368</v>
      </c>
    </row>
    <row r="337" spans="1:23" x14ac:dyDescent="0.3">
      <c r="A337" s="1" t="str">
        <f t="shared" si="113"/>
        <v>LP_Transport_05</v>
      </c>
      <c r="B337" s="1" t="s">
        <v>371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TeleportingHitObject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115"/>
        <v>0.35</v>
      </c>
      <c r="K337" s="1">
        <v>0.1</v>
      </c>
      <c r="L337" s="1">
        <v>0.1</v>
      </c>
      <c r="N337" s="1">
        <v>10</v>
      </c>
      <c r="O337" s="7">
        <f t="shared" ca="1" si="114"/>
        <v>10</v>
      </c>
      <c r="P337" s="1">
        <v>1</v>
      </c>
      <c r="S337" s="7" t="str">
        <f t="shared" ca="1" si="107"/>
        <v/>
      </c>
      <c r="U337" s="1" t="s">
        <v>368</v>
      </c>
    </row>
    <row r="338" spans="1:23" x14ac:dyDescent="0.3">
      <c r="A338" s="1" t="str">
        <f t="shared" ref="A338:A342" si="116">B338&amp;"_"&amp;TEXT(D338,"00")</f>
        <v>LP_Transport_Teleported_01</v>
      </c>
      <c r="B338" s="1" t="s">
        <v>372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Teleported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10</v>
      </c>
      <c r="O338" s="7" t="str">
        <f t="shared" ref="O338:O342" ca="1" si="117">IF(NOT(ISBLANK(N338)),N338,
IF(ISBLANK(M338),"",
VLOOKUP(M338,OFFSET(INDIRECT("$A:$B"),0,MATCH(M$1&amp;"_Verify",INDIRECT("$1:$1"),0)-1),2,0)
))</f>
        <v/>
      </c>
      <c r="S338" s="7" t="str">
        <f t="shared" ca="1" si="107"/>
        <v/>
      </c>
      <c r="V338" s="1" t="s">
        <v>373</v>
      </c>
      <c r="W338" s="1" t="s">
        <v>374</v>
      </c>
    </row>
    <row r="339" spans="1:23" x14ac:dyDescent="0.3">
      <c r="A339" s="1" t="str">
        <f t="shared" si="116"/>
        <v>LP_Transport_Teleported_02</v>
      </c>
      <c r="B339" s="1" t="s">
        <v>372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Teleported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10</v>
      </c>
      <c r="O339" s="7" t="str">
        <f t="shared" ca="1" si="117"/>
        <v/>
      </c>
      <c r="S339" s="7" t="str">
        <f t="shared" ca="1" si="107"/>
        <v/>
      </c>
      <c r="V339" s="1" t="s">
        <v>373</v>
      </c>
      <c r="W339" s="1" t="s">
        <v>374</v>
      </c>
    </row>
    <row r="340" spans="1:23" x14ac:dyDescent="0.3">
      <c r="A340" s="1" t="str">
        <f t="shared" si="116"/>
        <v>LP_Transport_Teleported_03</v>
      </c>
      <c r="B340" s="1" t="s">
        <v>372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Teleported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10</v>
      </c>
      <c r="O340" s="7" t="str">
        <f t="shared" ca="1" si="117"/>
        <v/>
      </c>
      <c r="S340" s="7" t="str">
        <f t="shared" ca="1" si="107"/>
        <v/>
      </c>
      <c r="V340" s="1" t="s">
        <v>373</v>
      </c>
      <c r="W340" s="1" t="s">
        <v>374</v>
      </c>
    </row>
    <row r="341" spans="1:23" x14ac:dyDescent="0.3">
      <c r="A341" s="1" t="str">
        <f t="shared" si="116"/>
        <v>LP_Transport_Teleported_04</v>
      </c>
      <c r="B341" s="1" t="s">
        <v>372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Teleported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10</v>
      </c>
      <c r="O341" s="7" t="str">
        <f t="shared" ca="1" si="117"/>
        <v/>
      </c>
      <c r="S341" s="7" t="str">
        <f t="shared" ca="1" si="107"/>
        <v/>
      </c>
      <c r="V341" s="1" t="s">
        <v>373</v>
      </c>
      <c r="W341" s="1" t="s">
        <v>374</v>
      </c>
    </row>
    <row r="342" spans="1:23" x14ac:dyDescent="0.3">
      <c r="A342" s="1" t="str">
        <f t="shared" si="116"/>
        <v>LP_Transport_Teleported_05</v>
      </c>
      <c r="B342" s="1" t="s">
        <v>372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Teleported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17"/>
        <v/>
      </c>
      <c r="S342" s="7" t="str">
        <f t="shared" ca="1" si="107"/>
        <v/>
      </c>
      <c r="V342" s="1" t="s">
        <v>373</v>
      </c>
      <c r="W342" s="1" t="s">
        <v>374</v>
      </c>
    </row>
    <row r="343" spans="1:23" x14ac:dyDescent="0.3">
      <c r="A343" s="1" t="str">
        <f t="shared" ref="A343:A347" si="118">B343&amp;"_"&amp;TEXT(D343,"00")</f>
        <v>LP_SummonShield_01</v>
      </c>
      <c r="B343" s="1" t="s">
        <v>393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CreateWall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</v>
      </c>
      <c r="K343" s="1">
        <v>3</v>
      </c>
      <c r="O343" s="7" t="str">
        <f t="shared" ref="O343:O347" ca="1" si="119">IF(NOT(ISBLANK(N343)),N343,
IF(ISBLANK(M343),"",
VLOOKUP(M343,OFFSET(INDIRECT("$A:$B"),0,MATCH(M$1&amp;"_Verify",INDIRECT("$1:$1"),0)-1),2,0)
))</f>
        <v/>
      </c>
      <c r="S343" s="7" t="str">
        <f t="shared" ref="S343:S347" ca="1" si="120">IF(NOT(ISBLANK(R343)),R343,
IF(ISBLANK(Q343),"",
VLOOKUP(Q343,OFFSET(INDIRECT("$A:$B"),0,MATCH(Q$1&amp;"_Verify",INDIRECT("$1:$1"),0)-1),2,0)
))</f>
        <v/>
      </c>
      <c r="T343" s="1" t="s">
        <v>395</v>
      </c>
    </row>
    <row r="344" spans="1:23" x14ac:dyDescent="0.3">
      <c r="A344" s="1" t="str">
        <f t="shared" si="118"/>
        <v>LP_SummonShield_02</v>
      </c>
      <c r="B344" s="1" t="s">
        <v>393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CreateWall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2.5</v>
      </c>
      <c r="K344" s="1">
        <v>3</v>
      </c>
      <c r="O344" s="7" t="str">
        <f t="shared" ca="1" si="119"/>
        <v/>
      </c>
      <c r="S344" s="7" t="str">
        <f t="shared" ca="1" si="120"/>
        <v/>
      </c>
      <c r="T344" s="1" t="s">
        <v>395</v>
      </c>
    </row>
    <row r="345" spans="1:23" x14ac:dyDescent="0.3">
      <c r="A345" s="1" t="str">
        <f t="shared" si="118"/>
        <v>LP_SummonShield_03</v>
      </c>
      <c r="B345" s="1" t="s">
        <v>393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CreateWall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2</v>
      </c>
      <c r="K345" s="1">
        <v>3</v>
      </c>
      <c r="O345" s="7" t="str">
        <f t="shared" ca="1" si="119"/>
        <v/>
      </c>
      <c r="S345" s="7" t="str">
        <f t="shared" ca="1" si="120"/>
        <v/>
      </c>
      <c r="T345" s="1" t="s">
        <v>395</v>
      </c>
    </row>
    <row r="346" spans="1:23" x14ac:dyDescent="0.3">
      <c r="A346" s="1" t="str">
        <f t="shared" si="118"/>
        <v>LP_SummonShield_04</v>
      </c>
      <c r="B346" s="1" t="s">
        <v>393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CreateWall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1.5</v>
      </c>
      <c r="K346" s="1">
        <v>3</v>
      </c>
      <c r="O346" s="7" t="str">
        <f t="shared" ca="1" si="119"/>
        <v/>
      </c>
      <c r="S346" s="7" t="str">
        <f t="shared" ca="1" si="120"/>
        <v/>
      </c>
      <c r="T346" s="1" t="s">
        <v>395</v>
      </c>
    </row>
    <row r="347" spans="1:23" x14ac:dyDescent="0.3">
      <c r="A347" s="1" t="str">
        <f t="shared" si="118"/>
        <v>LP_SummonShield_05</v>
      </c>
      <c r="B347" s="1" t="s">
        <v>393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CreateWall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</v>
      </c>
      <c r="K347" s="1">
        <v>3</v>
      </c>
      <c r="O347" s="7" t="str">
        <f t="shared" ca="1" si="119"/>
        <v/>
      </c>
      <c r="S347" s="7" t="str">
        <f t="shared" ca="1" si="120"/>
        <v/>
      </c>
      <c r="T347" s="1" t="s">
        <v>395</v>
      </c>
    </row>
    <row r="348" spans="1:23" x14ac:dyDescent="0.3">
      <c r="A348" s="1" t="str">
        <f t="shared" ref="A348:A349" si="121">B348&amp;"_"&amp;TEXT(D348,"00")</f>
        <v>PN_Magic2Times_01</v>
      </c>
      <c r="B348" s="1" t="s">
        <v>401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EnlargeDamage</v>
      </c>
      <c r="G348" s="1" t="s">
        <v>410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</v>
      </c>
      <c r="O348" s="7" t="str">
        <f t="shared" ref="O348:O349" ca="1" si="122">IF(NOT(ISBLANK(N348)),N348,
IF(ISBLANK(M348),"",
VLOOKUP(M348,OFFSET(INDIRECT("$A:$B"),0,MATCH(M$1&amp;"_Verify",INDIRECT("$1:$1"),0)-1),2,0)
))</f>
        <v/>
      </c>
      <c r="S348" s="7" t="str">
        <f t="shared" ref="S348:S349" ca="1" si="123">IF(NOT(ISBLANK(R348)),R348,
IF(ISBLANK(Q348),"",
VLOOKUP(Q348,OFFSET(INDIRECT("$A:$B"),0,MATCH(Q$1&amp;"_Verify",INDIRECT("$1:$1"),0)-1),2,0)
))</f>
        <v/>
      </c>
    </row>
    <row r="349" spans="1:23" x14ac:dyDescent="0.3">
      <c r="A349" s="1" t="str">
        <f t="shared" si="121"/>
        <v>PN_Machine2Times_01</v>
      </c>
      <c r="B349" s="1" t="s">
        <v>418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EnlargeDamage</v>
      </c>
      <c r="G349" s="1" t="s">
        <v>420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</v>
      </c>
      <c r="O349" s="7" t="str">
        <f t="shared" ca="1" si="122"/>
        <v/>
      </c>
      <c r="S349" s="7" t="str">
        <f t="shared" ca="1" si="123"/>
        <v/>
      </c>
    </row>
    <row r="350" spans="1:23" x14ac:dyDescent="0.3">
      <c r="A350" s="1" t="str">
        <f t="shared" ref="A350:A351" si="124">B350&amp;"_"&amp;TEXT(D350,"00")</f>
        <v>PN_Nature2Times_01</v>
      </c>
      <c r="B350" s="1" t="s">
        <v>403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EnlargeDamage</v>
      </c>
      <c r="G350" s="1" t="s">
        <v>413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</v>
      </c>
      <c r="O350" s="7" t="str">
        <f t="shared" ref="O350:O351" ca="1" si="125">IF(NOT(ISBLANK(N350)),N350,
IF(ISBLANK(M350),"",
VLOOKUP(M350,OFFSET(INDIRECT("$A:$B"),0,MATCH(M$1&amp;"_Verify",INDIRECT("$1:$1"),0)-1),2,0)
))</f>
        <v/>
      </c>
      <c r="S350" s="7" t="str">
        <f t="shared" ref="S350:S351" ca="1" si="126">IF(NOT(ISBLANK(R350)),R350,
IF(ISBLANK(Q350),"",
VLOOKUP(Q350,OFFSET(INDIRECT("$A:$B"),0,MATCH(Q$1&amp;"_Verify",INDIRECT("$1:$1"),0)-1),2,0)
))</f>
        <v/>
      </c>
    </row>
    <row r="351" spans="1:23" x14ac:dyDescent="0.3">
      <c r="A351" s="1" t="str">
        <f t="shared" si="124"/>
        <v>PN_Qigong2Times_01</v>
      </c>
      <c r="B351" s="1" t="s">
        <v>419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EnlargeDamage</v>
      </c>
      <c r="G351" s="1" t="s">
        <v>421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</v>
      </c>
      <c r="O351" s="7" t="str">
        <f t="shared" ca="1" si="125"/>
        <v/>
      </c>
      <c r="S351" s="7" t="str">
        <f t="shared" ca="1" si="126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50:Q159 Q168:Q351 M150:M351 Q3:Q135 M3:M135 Q140:Q145 M140:M14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G168:G173 G150:G159 G3:G135 G140:G145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411</v>
      </c>
      <c r="B2" t="s">
        <v>407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412</v>
      </c>
      <c r="B3" t="s">
        <v>407</v>
      </c>
      <c r="C3" s="6">
        <f t="shared" ca="1" si="0"/>
        <v>7</v>
      </c>
      <c r="D3" t="s">
        <v>409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414</v>
      </c>
      <c r="B4" t="s">
        <v>407</v>
      </c>
      <c r="C4" s="6">
        <f t="shared" ca="1" si="0"/>
        <v>7</v>
      </c>
      <c r="D4" t="s">
        <v>409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415</v>
      </c>
      <c r="B5" t="s">
        <v>407</v>
      </c>
      <c r="C5" s="6">
        <f t="shared" ca="1" si="0"/>
        <v>7</v>
      </c>
      <c r="D5" t="s">
        <v>409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26" activePane="bottomLeft" state="frozen"/>
      <selection pane="bottomLeft" activeCell="B33" sqref="B3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363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370</v>
      </c>
      <c r="J8" s="2"/>
      <c r="K8" s="2"/>
      <c r="L8" s="2"/>
      <c r="M8" s="2" t="s">
        <v>369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301</v>
      </c>
      <c r="C15" s="3" t="s">
        <v>63</v>
      </c>
      <c r="D15" s="4" t="s">
        <v>299</v>
      </c>
      <c r="E15" s="4" t="s">
        <v>300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339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398</v>
      </c>
      <c r="C21" s="3" t="s">
        <v>63</v>
      </c>
      <c r="D21" s="4" t="s">
        <v>340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354</v>
      </c>
      <c r="B22" s="3" t="s">
        <v>355</v>
      </c>
      <c r="C22" s="3"/>
      <c r="D22" s="4"/>
      <c r="E22" s="4"/>
      <c r="F22" s="5"/>
      <c r="G22" s="3"/>
      <c r="H22" s="3"/>
      <c r="I22" s="3"/>
      <c r="J22" s="3" t="s">
        <v>356</v>
      </c>
      <c r="K22" s="5"/>
      <c r="L22" s="5"/>
      <c r="M22" s="5"/>
    </row>
    <row r="23" spans="1:13" ht="24" x14ac:dyDescent="0.3">
      <c r="A23" t="s">
        <v>399</v>
      </c>
      <c r="B23" s="3" t="s">
        <v>405</v>
      </c>
      <c r="C23" s="3" t="s">
        <v>63</v>
      </c>
      <c r="D23" s="4" t="s">
        <v>406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438</v>
      </c>
      <c r="B24" s="3" t="s">
        <v>439</v>
      </c>
      <c r="C24" s="3" t="s">
        <v>63</v>
      </c>
      <c r="D24" s="4" t="s">
        <v>428</v>
      </c>
      <c r="E24" s="4"/>
      <c r="F24" s="5"/>
      <c r="G24" s="3"/>
      <c r="H24" s="3"/>
      <c r="I24" s="4" t="s">
        <v>450</v>
      </c>
      <c r="J24" s="3"/>
      <c r="K24" s="5"/>
      <c r="L24" s="5"/>
      <c r="M24" s="3" t="s">
        <v>440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451</v>
      </c>
      <c r="C33" s="4"/>
      <c r="D33" s="4" t="s">
        <v>288</v>
      </c>
      <c r="E33" s="2"/>
      <c r="F33" s="2"/>
      <c r="G33" s="2"/>
      <c r="H33" s="4" t="s">
        <v>338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338</v>
      </c>
      <c r="I34" s="2"/>
      <c r="J34" s="4"/>
      <c r="K34" s="3" t="s">
        <v>290</v>
      </c>
      <c r="L34" s="4" t="s">
        <v>347</v>
      </c>
      <c r="M34" s="4" t="s">
        <v>348</v>
      </c>
    </row>
    <row r="35" spans="1:13" ht="72" x14ac:dyDescent="0.3">
      <c r="A35" t="s">
        <v>342</v>
      </c>
      <c r="B35" s="3" t="s">
        <v>396</v>
      </c>
      <c r="C35" s="4"/>
      <c r="D35" s="4" t="s">
        <v>288</v>
      </c>
      <c r="E35" s="4" t="s">
        <v>349</v>
      </c>
      <c r="F35" s="4" t="s">
        <v>350</v>
      </c>
      <c r="G35" s="4" t="s">
        <v>294</v>
      </c>
      <c r="H35" s="4" t="s">
        <v>338</v>
      </c>
      <c r="I35" s="2"/>
      <c r="J35" s="2"/>
      <c r="K35" s="3" t="s">
        <v>343</v>
      </c>
      <c r="L35" s="2"/>
      <c r="M35" s="2"/>
    </row>
    <row r="36" spans="1:13" ht="24" x14ac:dyDescent="0.3">
      <c r="A36" t="s">
        <v>422</v>
      </c>
      <c r="B36" s="3" t="s">
        <v>423</v>
      </c>
      <c r="C36" s="4"/>
      <c r="D36" s="4"/>
      <c r="E36" s="4"/>
      <c r="F36" s="4"/>
      <c r="G36" s="4" t="s">
        <v>424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334</v>
      </c>
    </row>
    <row r="45" spans="1:13" ht="48" x14ac:dyDescent="0.3">
      <c r="A45" t="s">
        <v>341</v>
      </c>
      <c r="B45" s="3" t="s">
        <v>392</v>
      </c>
      <c r="C45" s="4" t="s">
        <v>62</v>
      </c>
      <c r="D45" s="3"/>
    </row>
    <row r="46" spans="1:13" ht="24" x14ac:dyDescent="0.3">
      <c r="A46" t="s">
        <v>296</v>
      </c>
      <c r="B46" s="3" t="s">
        <v>397</v>
      </c>
      <c r="C46" s="3" t="s">
        <v>63</v>
      </c>
      <c r="L46" s="4" t="s">
        <v>298</v>
      </c>
      <c r="M46" s="4" t="s">
        <v>297</v>
      </c>
    </row>
    <row r="47" spans="1:13" ht="48" x14ac:dyDescent="0.3">
      <c r="A47" t="s">
        <v>358</v>
      </c>
      <c r="B47" s="3" t="s">
        <v>391</v>
      </c>
      <c r="C47" s="3" t="s">
        <v>63</v>
      </c>
      <c r="D47" s="3" t="s">
        <v>359</v>
      </c>
      <c r="J47" s="3" t="s">
        <v>356</v>
      </c>
    </row>
    <row r="48" spans="1:13" ht="36" x14ac:dyDescent="0.3">
      <c r="A48" t="s">
        <v>362</v>
      </c>
      <c r="B48" s="3" t="s">
        <v>364</v>
      </c>
      <c r="C48" s="3" t="s">
        <v>63</v>
      </c>
      <c r="D48" s="3" t="s">
        <v>363</v>
      </c>
      <c r="E48" s="3" t="s">
        <v>366</v>
      </c>
      <c r="J48" s="3" t="s">
        <v>365</v>
      </c>
    </row>
    <row r="49" spans="1:13" ht="36" x14ac:dyDescent="0.3">
      <c r="A49" t="s">
        <v>425</v>
      </c>
      <c r="B49" s="3" t="s">
        <v>430</v>
      </c>
      <c r="C49" s="3" t="s">
        <v>63</v>
      </c>
      <c r="D49" s="3" t="s">
        <v>428</v>
      </c>
      <c r="E49" s="4" t="s">
        <v>242</v>
      </c>
      <c r="G49" s="4" t="s">
        <v>426</v>
      </c>
      <c r="L49" s="2" t="s">
        <v>427</v>
      </c>
      <c r="M49" s="2" t="s">
        <v>432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2019-12-22T04:29:33Z</dcterms:modified>
</cp:coreProperties>
</file>