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C107D5-1DB1-4BA3-B919-6221542490E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J325" i="5"/>
  <c r="J326" i="5"/>
  <c r="J327" i="5"/>
  <c r="K331" i="5" l="1"/>
  <c r="K332" i="5"/>
  <c r="K333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3" i="1"/>
  <c r="C112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42" i="1"/>
  <c r="C16" i="1"/>
  <c r="C151" i="1"/>
  <c r="C15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C136" i="1"/>
  <c r="O243" i="5"/>
  <c r="O195" i="5"/>
  <c r="O237" i="5"/>
  <c r="O176" i="5"/>
  <c r="O214" i="5"/>
  <c r="O218" i="5"/>
  <c r="O172" i="5"/>
  <c r="C137" i="1"/>
  <c r="O199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236" i="1"/>
  <c r="C239" i="1"/>
  <c r="C134" i="1"/>
  <c r="C135" i="1"/>
  <c r="C238" i="1"/>
  <c r="C23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3" i="1"/>
  <c r="C132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6" i="1"/>
  <c r="C98" i="1"/>
  <c r="C244" i="1"/>
  <c r="C97" i="1"/>
  <c r="C245" i="1"/>
  <c r="C24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9" i="1"/>
  <c r="C128" i="1"/>
  <c r="C130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8" i="1"/>
  <c r="C21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47" i="1"/>
  <c r="C123" i="1"/>
  <c r="C124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J244" i="5" l="1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12" i="5"/>
  <c r="O206" i="5"/>
  <c r="O205" i="5"/>
  <c r="O207" i="5"/>
  <c r="O213" i="5"/>
  <c r="O208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14" i="1"/>
  <c r="C8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5" i="1"/>
  <c r="C13" i="1"/>
  <c r="C12" i="1"/>
  <c r="C11" i="1"/>
  <c r="C6" i="1"/>
  <c r="C7" i="1"/>
  <c r="C104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4" i="1"/>
  <c r="C235" i="1"/>
  <c r="C233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503" i="5"/>
  <c r="O506" i="5"/>
  <c r="O507" i="5"/>
  <c r="C184" i="1"/>
  <c r="S504" i="5"/>
  <c r="C186" i="1"/>
  <c r="S502" i="5"/>
  <c r="C182" i="1"/>
  <c r="C220" i="1"/>
  <c r="O505" i="5"/>
  <c r="C221" i="1"/>
  <c r="C225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79" i="1"/>
  <c r="C178" i="1"/>
  <c r="C162" i="1"/>
  <c r="C165" i="1"/>
  <c r="C174" i="1"/>
  <c r="C176" i="1"/>
  <c r="C166" i="1"/>
  <c r="C177" i="1"/>
  <c r="C164" i="1"/>
  <c r="C172" i="1"/>
  <c r="C167" i="1"/>
  <c r="C173" i="1"/>
  <c r="C163" i="1"/>
  <c r="C180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85" i="1"/>
  <c r="C69" i="1"/>
  <c r="C64" i="1"/>
  <c r="C76" i="1"/>
  <c r="C93" i="1"/>
  <c r="C58" i="1"/>
  <c r="C62" i="1"/>
  <c r="C57" i="1"/>
  <c r="C72" i="1"/>
  <c r="C81" i="1"/>
  <c r="C90" i="1"/>
  <c r="C94" i="1"/>
  <c r="C56" i="1"/>
  <c r="C88" i="1"/>
  <c r="C67" i="1"/>
  <c r="C61" i="1"/>
  <c r="C59" i="1"/>
  <c r="C73" i="1"/>
  <c r="C71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37" i="1"/>
  <c r="C35" i="1"/>
  <c r="C44" i="1"/>
  <c r="C41" i="1"/>
  <c r="C36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7" i="1"/>
  <c r="C2" i="1"/>
  <c r="C28" i="1"/>
  <c r="C26" i="1"/>
  <c r="C24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C242" i="1"/>
  <c r="E3" i="6"/>
  <c r="C3" i="6"/>
  <c r="E5" i="6"/>
  <c r="C4" i="6"/>
  <c r="C243" i="1"/>
  <c r="E2" i="6"/>
  <c r="C5" i="6"/>
  <c r="C2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C223" i="1"/>
  <c r="C216" i="1"/>
  <c r="O500" i="5"/>
  <c r="S497" i="5"/>
  <c r="S498" i="5"/>
  <c r="C232" i="1"/>
  <c r="C241" i="1"/>
  <c r="O501" i="5"/>
  <c r="O499" i="5"/>
  <c r="C222" i="1"/>
  <c r="C217" i="1"/>
  <c r="C215" i="1"/>
  <c r="S496" i="5"/>
  <c r="C240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72" i="5"/>
  <c r="S391" i="5"/>
  <c r="S371" i="5"/>
  <c r="S388" i="5"/>
  <c r="S375" i="5"/>
  <c r="S392" i="5"/>
  <c r="S377" i="5"/>
  <c r="S370" i="5"/>
  <c r="S485" i="5"/>
  <c r="S373" i="5"/>
  <c r="S100" i="5"/>
  <c r="S390" i="5"/>
  <c r="S103" i="5"/>
  <c r="S378" i="5"/>
  <c r="S413" i="5"/>
  <c r="S416" i="5"/>
  <c r="S414" i="5"/>
  <c r="S483" i="5"/>
  <c r="S482" i="5"/>
  <c r="S412" i="5"/>
  <c r="S376" i="5"/>
  <c r="S415" i="5"/>
  <c r="S481" i="5"/>
  <c r="S484" i="5"/>
  <c r="S389" i="5"/>
  <c r="S374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31" i="1"/>
  <c r="C226" i="1"/>
  <c r="C227" i="1"/>
  <c r="C230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09" i="1"/>
  <c r="C228" i="1"/>
  <c r="C224" i="1"/>
  <c r="C213" i="1"/>
  <c r="C206" i="1"/>
  <c r="C212" i="1"/>
  <c r="C214" i="1"/>
  <c r="C210" i="1"/>
  <c r="C205" i="1"/>
  <c r="C208" i="1"/>
  <c r="C219" i="1"/>
  <c r="C218" i="1"/>
  <c r="C211" i="1"/>
  <c r="C207" i="1"/>
  <c r="C229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4" i="1"/>
  <c r="C203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O383" i="5"/>
  <c r="O393" i="5"/>
  <c r="O380" i="5"/>
  <c r="C201" i="1"/>
  <c r="O385" i="5"/>
  <c r="O397" i="5"/>
  <c r="O382" i="5"/>
  <c r="O396" i="5"/>
  <c r="O381" i="5"/>
  <c r="O379" i="5"/>
  <c r="O394" i="5"/>
  <c r="O384" i="5"/>
  <c r="O386" i="5"/>
  <c r="O395" i="5"/>
  <c r="O387" i="5"/>
  <c r="E366" i="5" l="1"/>
  <c r="A366" i="5"/>
  <c r="E365" i="5"/>
  <c r="A365" i="5"/>
  <c r="E357" i="5"/>
  <c r="A357" i="5"/>
  <c r="O356" i="5"/>
  <c r="O355" i="5"/>
  <c r="E356" i="5"/>
  <c r="C355" i="5"/>
  <c r="A356" i="5"/>
  <c r="C199" i="1"/>
  <c r="C198" i="1"/>
  <c r="C196" i="1"/>
  <c r="C197" i="1"/>
  <c r="C200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1" i="1"/>
  <c r="O174" i="5"/>
  <c r="C175" i="1"/>
  <c r="C195" i="1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O189" i="5"/>
  <c r="O240" i="5"/>
  <c r="O185" i="5"/>
  <c r="O166" i="5"/>
  <c r="O225" i="5"/>
  <c r="O215" i="5"/>
  <c r="O228" i="5"/>
  <c r="O162" i="5"/>
  <c r="O223" i="5"/>
  <c r="O194" i="5"/>
  <c r="O204" i="5"/>
  <c r="O192" i="5"/>
  <c r="C156" i="1"/>
  <c r="O181" i="5"/>
  <c r="C155" i="1"/>
  <c r="O203" i="5"/>
  <c r="O234" i="5"/>
  <c r="C100" i="1"/>
  <c r="O226" i="5"/>
  <c r="C168" i="1"/>
  <c r="O190" i="5"/>
  <c r="C193" i="1"/>
  <c r="O235" i="5"/>
  <c r="O169" i="5"/>
  <c r="O164" i="5"/>
  <c r="O180" i="5"/>
  <c r="O177" i="5"/>
  <c r="O186" i="5"/>
  <c r="O219" i="5"/>
  <c r="O221" i="5"/>
  <c r="O196" i="5"/>
  <c r="O163" i="5"/>
  <c r="O202" i="5"/>
  <c r="O187" i="5"/>
  <c r="O173" i="5"/>
  <c r="O157" i="5"/>
  <c r="O242" i="5"/>
  <c r="O241" i="5"/>
  <c r="C103" i="1"/>
  <c r="O236" i="5"/>
  <c r="O167" i="5"/>
  <c r="O165" i="5"/>
  <c r="O171" i="5"/>
  <c r="O200" i="5"/>
  <c r="C187" i="1"/>
  <c r="O238" i="5"/>
  <c r="C169" i="1"/>
  <c r="C157" i="1"/>
  <c r="C99" i="1"/>
  <c r="O193" i="5"/>
  <c r="O230" i="5"/>
  <c r="O222" i="5"/>
  <c r="O154" i="5"/>
  <c r="O168" i="5"/>
  <c r="O232" i="5"/>
  <c r="C181" i="1"/>
  <c r="C31" i="1"/>
  <c r="C188" i="1"/>
  <c r="O170" i="5"/>
  <c r="O179" i="5"/>
  <c r="C191" i="1"/>
  <c r="O161" i="5"/>
  <c r="C170" i="1"/>
  <c r="O220" i="5"/>
  <c r="C160" i="1"/>
  <c r="C185" i="1"/>
  <c r="O160" i="5"/>
  <c r="O183" i="5"/>
  <c r="C161" i="1"/>
  <c r="O210" i="5"/>
  <c r="O233" i="5"/>
  <c r="C154" i="1"/>
  <c r="C159" i="1"/>
  <c r="O211" i="5"/>
  <c r="C153" i="1"/>
  <c r="O201" i="5"/>
  <c r="C102" i="1"/>
  <c r="C158" i="1"/>
  <c r="O239" i="5"/>
  <c r="O209" i="5"/>
  <c r="O229" i="5"/>
  <c r="O178" i="5"/>
  <c r="O188" i="5"/>
  <c r="C33" i="1"/>
  <c r="C192" i="1"/>
  <c r="C190" i="1"/>
  <c r="O156" i="5"/>
  <c r="C194" i="1"/>
  <c r="O191" i="5"/>
  <c r="O227" i="5"/>
  <c r="O182" i="5"/>
  <c r="O159" i="5"/>
  <c r="C183" i="1"/>
  <c r="C101" i="1"/>
  <c r="O155" i="5"/>
  <c r="C189" i="1"/>
  <c r="O224" i="5"/>
  <c r="O184" i="5"/>
  <c r="O231" i="5"/>
  <c r="Q2" i="5" l="1"/>
  <c r="M2" i="5"/>
  <c r="E6" i="6"/>
  <c r="O158" i="5"/>
  <c r="C6" i="6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<sst xmlns="http://schemas.openxmlformats.org/spreadsheetml/2006/main" count="1988" uniqueCount="927">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</sst>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913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916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918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919</v>
      </c>
      <c r="B146" s="10" t="s">
        <v>920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545" activePane="bottomRight" state="frozen"/>
      <selection pane="topRight" activeCell="C1" sqref="C1"/>
      <selection pane="bottomLeft" activeCell="A3" sqref="A3"/>
      <selection pane="bottomRight" activeCell="J554" sqref="J5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517</v>
      </c>
      <c r="F2" s="4" t="str">
        <f>IF(ISBLANK(VLOOKUP($E2,어펙터인자!$1:$1048576,MATCH(F$1,어펙터인자!$1:$1,0),0)),"",VLOOKUP($E2,어펙터인자!$1:$1048576,MATCH(F$1,어펙터인자!$1:$1,0),0))</f>
        <v>히트가 발생하고 나면 점수합을 확률에 의해 채우고 쿨타임점수에 의해 쿨타임이 돌기 시작한다
추후 잠재력 SP 획득 증가에 의해 영향을 받는다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쿨타임점수</v>
      </c>
      <c r="K2" s="4" t="str">
        <f>IF(ISBLANK(VLOOKUP($E2,어펙터인자!$1:$1048576,MATCH(K$1,어펙터인자!$1:$1,0),0)),"",VLOOKUP($E2,어펙터인자!$1:$1048576,MATCH(K$1,어펙터인자!$1:$1,0),0))</f>
        <v>추가확률점수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914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915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917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921</v>
      </c>
      <c r="U147" s="1">
        <f>(3/2)*1/1.25</f>
        <v>1.2</v>
      </c>
      <c r="V147" s="1" t="s">
        <v>922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>J154*4/6*1.5</f>
        <v>0.15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ref="I263:I279" si="248">J155*4/6*1.5</f>
        <v>0.315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0.495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0.69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0.89999999999999991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1.125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1.3650000000000002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1.62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1.8900000000000001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0.25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0.52500000000000002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0.82500000000000007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1.1499999999999999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1.5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1.875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2.2749999999999999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2.7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3.1500000000000004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>J154*4/6*3</f>
        <v>0.3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ref="K281:K297" si="251">J155*4/6*3</f>
        <v>0.63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0.99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1.38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1.7999999999999998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2.25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2.7300000000000004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3.24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3.7800000000000002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0.5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1.05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1.6500000000000001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2.2999999999999998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3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3.75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4.55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5.4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6.3000000000000007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J154*4/6*3</f>
        <v>0.3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0.63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0.99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1.38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1.7999999999999998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2.25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2.7300000000000004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3.24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3.7800000000000002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0.5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1.05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1.6500000000000001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2.2999999999999998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3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3.75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4.55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5.4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6.3000000000000007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0.15000000000000002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0.31500000000000006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0.49500000000000011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0.25000000000000006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0.52500000000000002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0.82500000000000018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0.1125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0.23625000000000002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0.37125000000000008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0.1875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0.39375000000000004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0.61875000000000013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1</v>
      </c>
      <c r="S536" s="7">
        <f t="shared" ca="1" si="370"/>
        <v>1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2</v>
      </c>
      <c r="S537" s="7">
        <f t="shared" ca="1" si="370"/>
        <v>2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3</v>
      </c>
      <c r="S538" s="7">
        <f t="shared" ca="1" si="370"/>
        <v>3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F62" sqref="F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923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926</v>
      </c>
      <c r="E62" s="3" t="s">
        <v>924</v>
      </c>
      <c r="F62" s="3" t="s">
        <v>925</v>
      </c>
      <c r="G62" s="4" t="s">
        <v>912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2021-02-03T05:38:53Z</dcterms:modified>
</cp:coreProperties>
</file>