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CE4C67-EAF5-4AF5-90AF-26BA639A570C}" xr6:coauthVersionLast="45" xr6:coauthVersionMax="45" xr10:uidLastSave="{00000000-0000-0000-0000-000000000000}"/>
  <bookViews>
    <workbookView xWindow="-28920" yWindow="-120" windowWidth="29040" windowHeight="15840" xr2:uid="{B53FE973-D001-484E-B693-7C0DF00F159C}"/>
  </bookViews>
  <sheets>
    <sheet name="DropTable" sheetId="1" r:id="rId1"/>
    <sheet name="NotCharTable" sheetId="4" r:id="rId2"/>
    <sheet name="드랍규칙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5" i="1" l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AU31" i="1" l="1"/>
  <c r="AO31" i="1"/>
  <c r="AO30" i="1"/>
  <c r="AI31" i="1"/>
  <c r="AI30" i="1"/>
  <c r="AI29" i="1"/>
  <c r="AC31" i="1"/>
  <c r="AC30" i="1"/>
  <c r="AC29" i="1"/>
  <c r="AC28" i="1"/>
  <c r="W31" i="1"/>
  <c r="W30" i="1"/>
  <c r="W29" i="1"/>
  <c r="W28" i="1"/>
  <c r="W27" i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BG26" i="1"/>
  <c r="Q26" i="1"/>
  <c r="K26" i="1"/>
  <c r="H26" i="1"/>
  <c r="G26" i="1"/>
  <c r="F26" i="1"/>
  <c r="E26" i="1"/>
  <c r="C26" i="1"/>
  <c r="D26" i="1" s="1"/>
  <c r="Q24" i="1"/>
  <c r="BG24" i="1" l="1"/>
  <c r="BA24" i="1"/>
  <c r="AU24" i="1"/>
  <c r="AO24" i="1"/>
  <c r="AI24" i="1"/>
  <c r="AC24" i="1"/>
  <c r="W24" i="1"/>
  <c r="K24" i="1"/>
  <c r="H24" i="1"/>
  <c r="G24" i="1"/>
  <c r="F24" i="1"/>
  <c r="E24" i="1"/>
  <c r="C24" i="1"/>
  <c r="D24" i="1" s="1"/>
  <c r="BG23" i="1" l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BG22" i="1"/>
  <c r="BA22" i="1"/>
  <c r="AU22" i="1"/>
  <c r="AO22" i="1"/>
  <c r="AI22" i="1"/>
  <c r="AC22" i="1"/>
  <c r="W22" i="1"/>
  <c r="K22" i="1"/>
  <c r="BG20" i="1" l="1"/>
  <c r="BA20" i="1"/>
  <c r="AU20" i="1"/>
  <c r="AO20" i="1"/>
  <c r="AI20" i="1"/>
  <c r="W20" i="1"/>
  <c r="AO21" i="1"/>
  <c r="AI21" i="1"/>
  <c r="AC21" i="1"/>
  <c r="BA21" i="1"/>
  <c r="AU21" i="1"/>
  <c r="W21" i="1"/>
  <c r="K21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21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<sst xmlns="http://schemas.openxmlformats.org/spreadsheetml/2006/main" count="321" uniqueCount="124">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</sst>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1"/>
  <sheetViews>
    <sheetView tabSelected="1"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A25" sqref="A25"/>
    </sheetView>
  </sheetViews>
  <sheetFormatPr defaultRowHeight="16.5" outlineLevelCol="1" x14ac:dyDescent="0.3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 x14ac:dyDescent="0.3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 x14ac:dyDescent="0.3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 x14ac:dyDescent="0.3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22" si="16">IF(AND(OR(AG3="Gacha",AG3="Origin"),ISBLANK(AH3)),"서브밸류 필요","")</f>
        <v/>
      </c>
      <c r="AM3" s="3"/>
      <c r="AO3" s="4" t="str">
        <f t="shared" ref="AO3:AO22" si="17">IF(AND(OR(AM3="Gacha",AM3="Origin"),ISBLANK(AN3)),"서브밸류 필요","")</f>
        <v/>
      </c>
      <c r="AS3" s="3"/>
      <c r="AU3" s="4" t="str">
        <f t="shared" ref="AU3:AU22" si="18">IF(AND(OR(AS3="Gacha",AS3="Origin"),ISBLANK(AT3)),"서브밸류 필요","")</f>
        <v/>
      </c>
      <c r="AY3" s="3"/>
      <c r="BA3" s="4" t="str">
        <f t="shared" ref="BA3:BA22" si="19">IF(AND(OR(AY3="Gacha",AY3="Origin"),ISBLANK(AZ3)),"서브밸류 필요","")</f>
        <v/>
      </c>
      <c r="BE3" s="3"/>
      <c r="BG3" s="4" t="str">
        <f t="shared" ref="BG3:BG22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 x14ac:dyDescent="0.3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 x14ac:dyDescent="0.3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 x14ac:dyDescent="0.3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 x14ac:dyDescent="0.3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 x14ac:dyDescent="0.3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 x14ac:dyDescent="0.3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 x14ac:dyDescent="0.3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 x14ac:dyDescent="0.3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 x14ac:dyDescent="0.3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 x14ac:dyDescent="0.3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 x14ac:dyDescent="0.3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 x14ac:dyDescent="0.3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 x14ac:dyDescent="0.3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 x14ac:dyDescent="0.3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 x14ac:dyDescent="0.3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 x14ac:dyDescent="0.3">
      <c r="A19" s="10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 x14ac:dyDescent="0.3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 x14ac:dyDescent="0.3">
      <c r="A21" s="10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7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 x14ac:dyDescent="0.3">
      <c r="A22" s="10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 x14ac:dyDescent="0.3">
      <c r="A23" s="10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:Q26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" si="67">IF(AND(OR(AA23="Gacha",AA23="Origin"),ISBLANK(AB23)),"서브밸류 필요","")</f>
        <v/>
      </c>
      <c r="AI23" s="4" t="str">
        <f t="shared" ref="AI23" si="68">IF(AND(OR(AG23="Gacha",AG23="Origin"),ISBLANK(AH23)),"서브밸류 필요","")</f>
        <v/>
      </c>
      <c r="AO23" s="4" t="str">
        <f t="shared" ref="AO23" si="69">IF(AND(OR(AM23="Gacha",AM23="Origin"),ISBLANK(AN23)),"서브밸류 필요","")</f>
        <v/>
      </c>
      <c r="AU23" s="4" t="str">
        <f t="shared" ref="AU23" si="70">IF(AND(OR(AS23="Gacha",AS23="Origin"),ISBLANK(AT23)),"서브밸류 필요","")</f>
        <v/>
      </c>
      <c r="BA23" s="4" t="str">
        <f t="shared" ref="BA23" si="71">IF(AND(OR(AY23="Gacha",AY23="Origin"),ISBLANK(AZ23)),"서브밸류 필요","")</f>
        <v/>
      </c>
      <c r="BG23" s="4" t="str">
        <f t="shared" ref="BG23" si="72">IF(AND(OR(BE23="Gacha",BE23="Origin"),ISBLANK(BF23)),"서브밸류 필요","")</f>
        <v/>
      </c>
    </row>
    <row r="24" spans="1:62" x14ac:dyDescent="0.3">
      <c r="A24" s="10" t="s">
        <v>107</v>
      </c>
      <c r="B24" t="s">
        <v>108</v>
      </c>
      <c r="C24" t="str">
        <f t="shared" ref="C24:C26" si="73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Diamond, Gold</v>
      </c>
      <c r="D24" s="1" t="str">
        <f t="shared" ref="D24:D26" ca="1" si="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" s="1" t="str">
        <f t="shared" ref="E24:E26" si="75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1, 1</v>
      </c>
      <c r="F24" s="1" t="str">
        <f t="shared" ref="F24:F26" si="76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</v>
      </c>
      <c r="G24" s="1" t="str">
        <f t="shared" ref="G24:G26" si="77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9999, 9999</v>
      </c>
      <c r="H24" s="1" t="str">
        <f t="shared" ref="H24:H26" si="78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9999, 9999</v>
      </c>
      <c r="I24" s="3" t="s">
        <v>90</v>
      </c>
      <c r="J24">
        <v>1</v>
      </c>
      <c r="K24" s="4" t="str">
        <f t="shared" ref="K24:K26" si="79">IF(AND(OR(I24="Gacha",I24="Origin"),ISBLANK(J24)),"서브밸류 필요","")</f>
        <v/>
      </c>
      <c r="L24">
        <v>1</v>
      </c>
      <c r="M24">
        <v>9999</v>
      </c>
      <c r="N24">
        <v>9999</v>
      </c>
      <c r="O24" s="3" t="s">
        <v>10</v>
      </c>
      <c r="P24">
        <v>1</v>
      </c>
      <c r="Q24" s="4" t="str">
        <f t="shared" si="65"/>
        <v/>
      </c>
      <c r="R24">
        <v>1</v>
      </c>
      <c r="S24">
        <v>9999</v>
      </c>
      <c r="T24">
        <v>9999</v>
      </c>
      <c r="W24" s="4" t="str">
        <f t="shared" ref="W24" si="80">IF(AND(OR(U24="Gacha",U24="Origin"),ISBLANK(V24)),"서브밸류 필요","")</f>
        <v/>
      </c>
      <c r="AC24" s="4" t="str">
        <f t="shared" ref="AC24" si="81">IF(AND(OR(AA24="Gacha",AA24="Origin"),ISBLANK(AB24)),"서브밸류 필요","")</f>
        <v/>
      </c>
      <c r="AI24" s="4" t="str">
        <f t="shared" ref="AI24" si="82">IF(AND(OR(AG24="Gacha",AG24="Origin"),ISBLANK(AH24)),"서브밸류 필요","")</f>
        <v/>
      </c>
      <c r="AO24" s="4" t="str">
        <f t="shared" ref="AO24" si="83">IF(AND(OR(AM24="Gacha",AM24="Origin"),ISBLANK(AN24)),"서브밸류 필요","")</f>
        <v/>
      </c>
      <c r="AU24" s="4" t="str">
        <f t="shared" ref="AU24" si="84">IF(AND(OR(AS24="Gacha",AS24="Origin"),ISBLANK(AT24)),"서브밸류 필요","")</f>
        <v/>
      </c>
      <c r="BA24" s="4" t="str">
        <f t="shared" ref="BA24" si="85">IF(AND(OR(AY24="Gacha",AY24="Origin"),ISBLANK(AZ24)),"서브밸류 필요","")</f>
        <v/>
      </c>
      <c r="BG24" s="4" t="str">
        <f t="shared" ref="BG24:BG26" si="86">IF(AND(OR(BE24="Gacha",BE24="Origin"),ISBLANK(BF24)),"서브밸류 필요","")</f>
        <v/>
      </c>
    </row>
    <row r="25" spans="1:62" x14ac:dyDescent="0.3">
      <c r="A25" s="10" t="s">
        <v>122</v>
      </c>
      <c r="B25" t="s">
        <v>123</v>
      </c>
      <c r="C25" t="str">
        <f t="shared" ref="C25" si="87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" s="1" t="str">
        <f t="shared" ref="E25" si="88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</v>
      </c>
      <c r="F25" s="1" t="str">
        <f t="shared" ref="F25" si="89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</v>
      </c>
      <c r="G25" s="1" t="str">
        <f t="shared" ref="G25" si="90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</v>
      </c>
      <c r="H25" s="1" t="str">
        <f t="shared" ref="H25" si="91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</v>
      </c>
      <c r="I25" s="3" t="s">
        <v>90</v>
      </c>
      <c r="J25">
        <v>1</v>
      </c>
      <c r="K25" s="4" t="str">
        <f t="shared" ref="K25" si="92">IF(AND(OR(I25="Gacha",I25="Origin"),ISBLANK(J25)),"서브밸류 필요","")</f>
        <v/>
      </c>
      <c r="L25">
        <v>1</v>
      </c>
      <c r="M25">
        <v>9999</v>
      </c>
      <c r="N25">
        <v>9999</v>
      </c>
      <c r="O25" s="3"/>
      <c r="Q25" s="4" t="str">
        <f t="shared" ref="Q25" si="93">IF(AND(OR(O25="Gacha",O25="Origin"),ISBLANK(P25)),"서브밸류 필요","")</f>
        <v/>
      </c>
      <c r="W25" s="4" t="str">
        <f t="shared" ref="W25" si="94">IF(AND(OR(U25="Gacha",U25="Origin"),ISBLANK(V25)),"서브밸류 필요","")</f>
        <v/>
      </c>
      <c r="AC25" s="4" t="str">
        <f t="shared" ref="AC25" si="95">IF(AND(OR(AA25="Gacha",AA25="Origin"),ISBLANK(AB25)),"서브밸류 필요","")</f>
        <v/>
      </c>
      <c r="AI25" s="4" t="str">
        <f t="shared" ref="AI25" si="96">IF(AND(OR(AG25="Gacha",AG25="Origin"),ISBLANK(AH25)),"서브밸류 필요","")</f>
        <v/>
      </c>
      <c r="AO25" s="4" t="str">
        <f t="shared" ref="AO25" si="97">IF(AND(OR(AM25="Gacha",AM25="Origin"),ISBLANK(AN25)),"서브밸류 필요","")</f>
        <v/>
      </c>
      <c r="AU25" s="4" t="str">
        <f t="shared" ref="AU25" si="98">IF(AND(OR(AS25="Gacha",AS25="Origin"),ISBLANK(AT25)),"서브밸류 필요","")</f>
        <v/>
      </c>
      <c r="BA25" s="4" t="str">
        <f t="shared" ref="BA25" si="99">IF(AND(OR(AY25="Gacha",AY25="Origin"),ISBLANK(AZ25)),"서브밸류 필요","")</f>
        <v/>
      </c>
      <c r="BG25" s="4" t="str">
        <f t="shared" ref="BG25" si="100">IF(AND(OR(BE25="Gacha",BE25="Origin"),ISBLANK(BF25)),"서브밸류 필요","")</f>
        <v/>
      </c>
    </row>
    <row r="26" spans="1:62" x14ac:dyDescent="0.3">
      <c r="A26" s="10" t="s">
        <v>110</v>
      </c>
      <c r="B26" t="s">
        <v>109</v>
      </c>
      <c r="C26" t="str">
        <f t="shared" si="73"/>
        <v>Gacha, Gacha</v>
      </c>
      <c r="D26" s="1" t="str">
        <f t="shared" ca="1" si="74"/>
        <v>5, 5</v>
      </c>
      <c r="E26" s="1" t="str">
        <f t="shared" si="75"/>
        <v>o, o</v>
      </c>
      <c r="F26" s="1" t="str">
        <f t="shared" si="76"/>
        <v>1, 1</v>
      </c>
      <c r="G26" s="1" t="str">
        <f t="shared" si="77"/>
        <v>1, 1</v>
      </c>
      <c r="H26" s="1" t="str">
        <f t="shared" si="78"/>
        <v>1, 1</v>
      </c>
      <c r="I26" s="3" t="s">
        <v>13</v>
      </c>
      <c r="J26" t="s">
        <v>111</v>
      </c>
      <c r="K26" s="4" t="str">
        <f t="shared" si="79"/>
        <v/>
      </c>
      <c r="L26">
        <v>1</v>
      </c>
      <c r="M26">
        <v>1</v>
      </c>
      <c r="N26">
        <v>1</v>
      </c>
      <c r="O26" s="3" t="s">
        <v>13</v>
      </c>
      <c r="P26" t="s">
        <v>111</v>
      </c>
      <c r="Q26" s="4" t="str">
        <f t="shared" si="65"/>
        <v/>
      </c>
      <c r="R26">
        <v>1</v>
      </c>
      <c r="S26">
        <v>1</v>
      </c>
      <c r="T26">
        <v>1</v>
      </c>
      <c r="U26" s="3"/>
      <c r="AA26" s="3"/>
      <c r="AG26" s="3"/>
      <c r="AM26" s="3"/>
      <c r="AS26" s="3"/>
      <c r="AY26" s="3"/>
      <c r="BE26" s="3"/>
      <c r="BG26" s="4" t="str">
        <f t="shared" si="86"/>
        <v/>
      </c>
    </row>
    <row r="27" spans="1:62" x14ac:dyDescent="0.3">
      <c r="A27" s="10" t="s">
        <v>112</v>
      </c>
      <c r="B27" t="s">
        <v>117</v>
      </c>
      <c r="C27" t="str">
        <f t="shared" ref="C27:C31" si="101">IF(ISBLANK(I27),"",I27)
&amp;IF(ISBLANK(O27),"",", "&amp;O27)
&amp;IF(ISBLANK(U27),"",", "&amp;U27)
&amp;IF(ISBLANK(AA27),"",", "&amp;AA27)
&amp;IF(ISBLANK(AG27),"",", "&amp;AG27)
&amp;IF(ISBLANK(AM27),"",", "&amp;AM27)
&amp;IF(ISBLANK(AS27),"",", "&amp;AS27)
&amp;IF(ISBLANK(AY27),"",", "&amp;AY27)
&amp;IF(ISBLANK(BE27),"",", "&amp;BE27)</f>
        <v>Gacha, Gacha, Gacha</v>
      </c>
      <c r="D27" s="1" t="str">
        <f t="shared" ref="D27:D31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" s="1" t="str">
        <f t="shared" ref="E27:E31" si="103">IF(ISBLANK(J27),"",J27)
&amp;IF(ISBLANK(O27),"",", "&amp;P27)
&amp;IF(ISBLANK(U27),"",", "&amp;V27)
&amp;IF(ISBLANK(AA27),"",", "&amp;AB27)
&amp;IF(ISBLANK(AG27),"",", "&amp;AH27)
&amp;IF(ISBLANK(AM27),"",", "&amp;AN27)
&amp;IF(ISBLANK(AS27),"",", "&amp;AT27)
&amp;IF(ISBLANK(AY27),"",", "&amp;AZ27)
&amp;IF(ISBLANK(BE27),"",", "&amp;BF27)</f>
        <v>o, o, o</v>
      </c>
      <c r="F27" s="1" t="str">
        <f t="shared" ref="F27:F31" si="104">IF(ISBLANK(L27),"",L27)
&amp;IF(ISBLANK(R27),"",", "&amp;R27)
&amp;IF(ISBLANK(X27),"",", "&amp;X27)
&amp;IF(ISBLANK(AD27),"",", "&amp;AD27)
&amp;IF(ISBLANK(AJ27),"",", "&amp;AJ27)
&amp;IF(ISBLANK(AP27),"",", "&amp;AP27)
&amp;IF(ISBLANK(AV27),"",", "&amp;AV27)
&amp;IF(ISBLANK(BB27),"",", "&amp;BB27)
&amp;IF(ISBLANK(BH27),"",", "&amp;BH27)</f>
        <v>1, 1, 1</v>
      </c>
      <c r="G27" s="1" t="str">
        <f t="shared" ref="G27:G31" si="105">IF(ISBLANK(M27),"",M27)
&amp;IF(ISBLANK(S27),"",", "&amp;S27)
&amp;IF(ISBLANK(Y27),"",", "&amp;Y27)
&amp;IF(ISBLANK(AE27),"",", "&amp;AE27)
&amp;IF(ISBLANK(AK27),"",", "&amp;AK27)
&amp;IF(ISBLANK(AQ27),"",", "&amp;AQ27)
&amp;IF(ISBLANK(AW27),"",", "&amp;AW27)
&amp;IF(ISBLANK(BC27),"",", "&amp;BC27)
&amp;IF(ISBLANK(BI27),"",", "&amp;BI27)</f>
        <v>1, 1, 1</v>
      </c>
      <c r="H27" s="1" t="str">
        <f t="shared" ref="H27:H31" si="106">IF(ISBLANK(N27),"",N27)
&amp;IF(ISBLANK(T27),"",", "&amp;T27)
&amp;IF(ISBLANK(Z27),"",", "&amp;Z27)
&amp;IF(ISBLANK(AF27),"",", "&amp;AF27)
&amp;IF(ISBLANK(AL27),"",", "&amp;AL27)
&amp;IF(ISBLANK(AR27),"",", "&amp;AR27)
&amp;IF(ISBLANK(AX27),"",", "&amp;AX27)
&amp;IF(ISBLANK(BD27),"",", "&amp;BD27)
&amp;IF(ISBLANK(BJ27),"",", "&amp;BJ27)</f>
        <v>1, 1, 1</v>
      </c>
      <c r="I27" s="3" t="s">
        <v>13</v>
      </c>
      <c r="J27" t="s">
        <v>111</v>
      </c>
      <c r="K27" s="4" t="str">
        <f t="shared" ref="K27:K31" si="107">IF(AND(OR(I27="Gacha",I27="Origin"),ISBLANK(J27)),"서브밸류 필요","")</f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ref="Q27:Q31" si="108">IF(AND(OR(O27="Gacha",O27="Origin"),ISBLANK(P27)),"서브밸류 필요","")</f>
        <v/>
      </c>
      <c r="R27">
        <v>1</v>
      </c>
      <c r="S27">
        <v>1</v>
      </c>
      <c r="T27">
        <v>1</v>
      </c>
      <c r="U27" s="3" t="s">
        <v>13</v>
      </c>
      <c r="V27" t="s">
        <v>111</v>
      </c>
      <c r="W27" s="4" t="str">
        <f t="shared" ref="W27:W31" si="109">IF(AND(OR(U27="Gacha",U27="Origin"),ISBLANK(V27)),"서브밸류 필요","")</f>
        <v/>
      </c>
      <c r="X27">
        <v>1</v>
      </c>
      <c r="Y27">
        <v>1</v>
      </c>
      <c r="Z27">
        <v>1</v>
      </c>
    </row>
    <row r="28" spans="1:62" x14ac:dyDescent="0.3">
      <c r="A28" s="10" t="s">
        <v>113</v>
      </c>
      <c r="B28" t="s">
        <v>118</v>
      </c>
      <c r="C28" t="str">
        <f t="shared" si="101"/>
        <v>Gacha, Gacha, Gacha, Gacha</v>
      </c>
      <c r="D28" s="1" t="str">
        <f t="shared" ca="1" si="102"/>
        <v>5, 5, 5, 5</v>
      </c>
      <c r="E28" s="1" t="str">
        <f t="shared" si="103"/>
        <v>o, o, o, o</v>
      </c>
      <c r="F28" s="1" t="str">
        <f t="shared" si="104"/>
        <v>1, 1, 1, 1</v>
      </c>
      <c r="G28" s="1" t="str">
        <f t="shared" si="105"/>
        <v>1, 1, 1, 1</v>
      </c>
      <c r="H28" s="1" t="str">
        <f t="shared" si="106"/>
        <v>1, 1, 1, 1</v>
      </c>
      <c r="I28" s="3" t="s">
        <v>13</v>
      </c>
      <c r="J28" t="s">
        <v>111</v>
      </c>
      <c r="K28" s="4" t="str">
        <f t="shared" si="107"/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si="108"/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si="109"/>
        <v/>
      </c>
      <c r="X28">
        <v>1</v>
      </c>
      <c r="Y28">
        <v>1</v>
      </c>
      <c r="Z28">
        <v>1</v>
      </c>
      <c r="AA28" s="3" t="s">
        <v>13</v>
      </c>
      <c r="AB28" t="s">
        <v>111</v>
      </c>
      <c r="AC28" s="4" t="str">
        <f t="shared" ref="AC28:AC31" si="110">IF(AND(OR(AA28="Gacha",AA28="Origin"),ISBLANK(AB28)),"서브밸류 필요","")</f>
        <v/>
      </c>
      <c r="AD28">
        <v>1</v>
      </c>
      <c r="AE28">
        <v>1</v>
      </c>
      <c r="AF28">
        <v>1</v>
      </c>
    </row>
    <row r="29" spans="1:62" x14ac:dyDescent="0.3">
      <c r="A29" s="10" t="s">
        <v>114</v>
      </c>
      <c r="B29" t="s">
        <v>119</v>
      </c>
      <c r="C29" t="str">
        <f t="shared" si="101"/>
        <v>Gacha, Gacha, Gacha, Gacha, Gacha</v>
      </c>
      <c r="D29" s="1" t="str">
        <f t="shared" ca="1" si="102"/>
        <v>5, 5, 5, 5, 5</v>
      </c>
      <c r="E29" s="1" t="str">
        <f t="shared" si="103"/>
        <v>o, o, o, o, o</v>
      </c>
      <c r="F29" s="1" t="str">
        <f t="shared" si="104"/>
        <v>1, 1, 1, 1, 1</v>
      </c>
      <c r="G29" s="1" t="str">
        <f t="shared" si="105"/>
        <v>1, 1, 1, 1, 1</v>
      </c>
      <c r="H29" s="1" t="str">
        <f t="shared" si="106"/>
        <v>1, 1, 1, 1, 1</v>
      </c>
      <c r="I29" s="3" t="s">
        <v>13</v>
      </c>
      <c r="J29" t="s">
        <v>111</v>
      </c>
      <c r="K29" s="4" t="str">
        <f t="shared" si="107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108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109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110"/>
        <v/>
      </c>
      <c r="AD29">
        <v>1</v>
      </c>
      <c r="AE29">
        <v>1</v>
      </c>
      <c r="AF29">
        <v>1</v>
      </c>
      <c r="AG29" s="3" t="s">
        <v>13</v>
      </c>
      <c r="AH29" t="s">
        <v>111</v>
      </c>
      <c r="AI29" s="4" t="str">
        <f t="shared" ref="AI29:AI31" si="111">IF(AND(OR(AG29="Gacha",AG29="Origin"),ISBLANK(AH29)),"서브밸류 필요","")</f>
        <v/>
      </c>
      <c r="AJ29">
        <v>1</v>
      </c>
      <c r="AK29">
        <v>1</v>
      </c>
      <c r="AL29">
        <v>1</v>
      </c>
    </row>
    <row r="30" spans="1:62" x14ac:dyDescent="0.3">
      <c r="A30" s="10" t="s">
        <v>115</v>
      </c>
      <c r="B30" t="s">
        <v>120</v>
      </c>
      <c r="C30" t="str">
        <f t="shared" si="101"/>
        <v>Gacha, Gacha, Gacha, Gacha, Gacha, Gacha</v>
      </c>
      <c r="D30" s="1" t="str">
        <f t="shared" ca="1" si="102"/>
        <v>5, 5, 5, 5, 5, 5</v>
      </c>
      <c r="E30" s="1" t="str">
        <f t="shared" si="103"/>
        <v>o, o, o, o, o, o</v>
      </c>
      <c r="F30" s="1" t="str">
        <f t="shared" si="104"/>
        <v>1, 1, 1, 1, 1, 1</v>
      </c>
      <c r="G30" s="1" t="str">
        <f t="shared" si="105"/>
        <v>1, 1, 1, 1, 1, 1</v>
      </c>
      <c r="H30" s="1" t="str">
        <f t="shared" si="106"/>
        <v>1, 1, 1, 1, 1, 1</v>
      </c>
      <c r="I30" s="3" t="s">
        <v>13</v>
      </c>
      <c r="J30" t="s">
        <v>111</v>
      </c>
      <c r="K30" s="4" t="str">
        <f t="shared" si="107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108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109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110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11"/>
        <v/>
      </c>
      <c r="AJ30">
        <v>1</v>
      </c>
      <c r="AK30">
        <v>1</v>
      </c>
      <c r="AL30">
        <v>1</v>
      </c>
      <c r="AM30" s="3" t="s">
        <v>13</v>
      </c>
      <c r="AN30" t="s">
        <v>111</v>
      </c>
      <c r="AO30" s="4" t="str">
        <f t="shared" ref="AO30:AO31" si="112">IF(AND(OR(AM30="Gacha",AM30="Origin"),ISBLANK(AN30)),"서브밸류 필요","")</f>
        <v/>
      </c>
      <c r="AP30">
        <v>1</v>
      </c>
      <c r="AQ30">
        <v>1</v>
      </c>
      <c r="AR30">
        <v>1</v>
      </c>
    </row>
    <row r="31" spans="1:62" x14ac:dyDescent="0.3">
      <c r="A31" s="10" t="s">
        <v>116</v>
      </c>
      <c r="B31" t="s">
        <v>121</v>
      </c>
      <c r="C31" t="str">
        <f t="shared" si="101"/>
        <v>Gacha, Gacha, Gacha, Gacha, Gacha, Gacha, Gacha</v>
      </c>
      <c r="D31" s="1" t="str">
        <f t="shared" ca="1" si="102"/>
        <v>5, 5, 5, 5, 5, 5, 5</v>
      </c>
      <c r="E31" s="1" t="str">
        <f t="shared" si="103"/>
        <v>o, o, o, o, o, o, o</v>
      </c>
      <c r="F31" s="1" t="str">
        <f t="shared" si="104"/>
        <v>1, 1, 1, 1, 1, 1, 1</v>
      </c>
      <c r="G31" s="1" t="str">
        <f t="shared" si="105"/>
        <v>1, 1, 1, 1, 1, 1, 1</v>
      </c>
      <c r="H31" s="1" t="str">
        <f t="shared" si="106"/>
        <v>1, 1, 1, 1, 1, 1, 1</v>
      </c>
      <c r="I31" s="3" t="s">
        <v>13</v>
      </c>
      <c r="J31" t="s">
        <v>111</v>
      </c>
      <c r="K31" s="4" t="str">
        <f t="shared" si="107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108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109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110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11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12"/>
        <v/>
      </c>
      <c r="AP31">
        <v>1</v>
      </c>
      <c r="AQ31">
        <v>1</v>
      </c>
      <c r="AR31">
        <v>1</v>
      </c>
      <c r="AS31" s="3" t="s">
        <v>13</v>
      </c>
      <c r="AT31" t="s">
        <v>111</v>
      </c>
      <c r="AU31" s="4" t="str">
        <f t="shared" ref="AU31" si="113">IF(AND(OR(AS31="Gacha",AS31="Origin"),ISBLANK(AT31)),"서브밸류 필요","")</f>
        <v/>
      </c>
      <c r="AV31">
        <v>1</v>
      </c>
      <c r="AW31">
        <v>1</v>
      </c>
      <c r="AX31">
        <v>1</v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BE2:BE21 AS31 AY26 AM26 AG26 U26:U31 AA26 AS26 BE26 AA28:AA31 AG29:AG31 AM30:AM31 I2:I23 I24:I31 O2:O23 O24:O31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 x14ac:dyDescent="0.3"/>
  <cols>
    <col min="1" max="1" width="15.375" customWidth="1"/>
  </cols>
  <sheetData>
    <row r="1" spans="1:2" ht="27" customHeight="1" x14ac:dyDescent="0.3">
      <c r="A1" t="s">
        <v>78</v>
      </c>
      <c r="B1" s="7" t="s">
        <v>79</v>
      </c>
    </row>
    <row r="2" spans="1:2" x14ac:dyDescent="0.3">
      <c r="A2">
        <v>0</v>
      </c>
      <c r="B2">
        <v>1</v>
      </c>
    </row>
    <row r="3" spans="1:2" x14ac:dyDescent="0.3">
      <c r="A3">
        <v>10</v>
      </c>
      <c r="B3">
        <v>1.1000000000000001</v>
      </c>
    </row>
    <row r="4" spans="1:2" x14ac:dyDescent="0.3">
      <c r="A4">
        <v>20</v>
      </c>
      <c r="B4">
        <v>1.2</v>
      </c>
    </row>
    <row r="5" spans="1:2" x14ac:dyDescent="0.3">
      <c r="A5">
        <v>30</v>
      </c>
      <c r="B5">
        <v>1.3</v>
      </c>
    </row>
    <row r="6" spans="1:2" x14ac:dyDescent="0.3">
      <c r="A6">
        <v>40</v>
      </c>
      <c r="B6">
        <v>1.4</v>
      </c>
    </row>
    <row r="7" spans="1:2" x14ac:dyDescent="0.3">
      <c r="A7">
        <v>50</v>
      </c>
      <c r="B7">
        <v>1.5</v>
      </c>
    </row>
    <row r="8" spans="1:2" x14ac:dyDescent="0.3">
      <c r="A8">
        <v>60</v>
      </c>
      <c r="B8">
        <v>1.6</v>
      </c>
    </row>
    <row r="9" spans="1:2" x14ac:dyDescent="0.3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 x14ac:dyDescent="0.3"/>
  <cols>
    <col min="2" max="2" width="47.875" customWidth="1"/>
  </cols>
  <sheetData>
    <row r="1" spans="1:8" ht="27" customHeight="1" x14ac:dyDescent="0.3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 x14ac:dyDescent="0.3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 x14ac:dyDescent="0.3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 x14ac:dyDescent="0.3">
      <c r="A4">
        <v>3</v>
      </c>
      <c r="B4" t="s">
        <v>69</v>
      </c>
    </row>
    <row r="5" spans="1:8" x14ac:dyDescent="0.3">
      <c r="A5">
        <v>4</v>
      </c>
      <c r="B5" t="s">
        <v>70</v>
      </c>
    </row>
    <row r="6" spans="1:8" x14ac:dyDescent="0.3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DropTable</vt:lpstr>
      <vt:lpstr>NotCharTable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2020-05-08T07:58:44Z</dcterms:modified>
</cp:coreProperties>
</file>