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F0D85F-EA04-48C9-B717-EFDBA468A685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3" i="3" l="1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l="1"/>
  <c r="E17" i="3"/>
  <c r="S3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2" i="3" s="1"/>
  <c r="R3" i="3" s="1"/>
  <c r="R4" i="3" s="1"/>
  <c r="R5" i="3" l="1"/>
  <c r="B19" i="3"/>
  <c r="E18" i="3"/>
  <c r="S2" i="3"/>
  <c r="Q2" i="3" s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Q3" i="3" l="1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B20" i="3"/>
  <c r="E19" i="3"/>
  <c r="V5" i="3" l="1"/>
  <c r="B21" i="3"/>
  <c r="E20" i="3"/>
  <c r="S4" i="3"/>
  <c r="Q4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2" i="3" l="1"/>
  <c r="E21" i="3"/>
  <c r="S5" i="3"/>
  <c r="Q5" i="3" s="1"/>
  <c r="B23" i="3" l="1"/>
  <c r="E22" i="3"/>
  <c r="S6" i="3"/>
  <c r="Q6" i="3" s="1"/>
  <c r="B24" i="3" l="1"/>
  <c r="E23" i="3"/>
  <c r="S7" i="3"/>
  <c r="Q7" i="3" s="1"/>
  <c r="B25" i="3" l="1"/>
  <c r="E24" i="3"/>
  <c r="S8" i="3"/>
  <c r="Q8" i="3" s="1"/>
  <c r="B26" i="3" l="1"/>
  <c r="E25" i="3"/>
  <c r="S9" i="3"/>
  <c r="Q9" i="3" s="1"/>
  <c r="B27" i="3" l="1"/>
  <c r="E26" i="3"/>
  <c r="S10" i="3"/>
  <c r="Q10" i="3" s="1"/>
  <c r="B28" i="3" l="1"/>
  <c r="E27" i="3"/>
  <c r="S11" i="3"/>
  <c r="Q11" i="3" s="1"/>
  <c r="B29" i="3" l="1"/>
  <c r="E28" i="3"/>
  <c r="S12" i="3"/>
  <c r="Q12" i="3" s="1"/>
  <c r="B30" i="3" l="1"/>
  <c r="E29" i="3"/>
  <c r="S13" i="3"/>
  <c r="Q13" i="3" s="1"/>
  <c r="B31" i="3" l="1"/>
  <c r="E30" i="3"/>
  <c r="S14" i="3"/>
  <c r="Q14" i="3" s="1"/>
  <c r="B32" i="3" l="1"/>
  <c r="E31" i="3"/>
  <c r="S15" i="3"/>
  <c r="Q15" i="3" s="1"/>
  <c r="B33" i="3" l="1"/>
  <c r="E32" i="3"/>
  <c r="S16" i="3"/>
  <c r="Q16" i="3" s="1"/>
  <c r="B34" i="3" l="1"/>
  <c r="E33" i="3"/>
  <c r="F18" i="3"/>
  <c r="S17" i="3"/>
  <c r="Q17" i="3" s="1"/>
  <c r="B35" i="3" l="1"/>
  <c r="E34" i="3"/>
  <c r="S18" i="3"/>
  <c r="Q18" i="3" s="1"/>
  <c r="B36" i="3" l="1"/>
  <c r="E35" i="3"/>
  <c r="S19" i="3"/>
  <c r="Q19" i="3" s="1"/>
  <c r="B37" i="3" l="1"/>
  <c r="E36" i="3"/>
  <c r="S20" i="3"/>
  <c r="Q20" i="3" s="1"/>
  <c r="B38" i="3" l="1"/>
  <c r="E37" i="3"/>
  <c r="S21" i="3"/>
  <c r="Q21" i="3" s="1"/>
  <c r="B39" i="3" l="1"/>
  <c r="E38" i="3"/>
  <c r="S22" i="3"/>
  <c r="Q22" i="3" s="1"/>
  <c r="B40" i="3" l="1"/>
  <c r="E39" i="3"/>
  <c r="S23" i="3"/>
  <c r="Q23" i="3" s="1"/>
  <c r="B41" i="3" l="1"/>
  <c r="E40" i="3"/>
  <c r="S24" i="3"/>
  <c r="Q24" i="3" s="1"/>
  <c r="B42" i="3" l="1"/>
  <c r="E41" i="3"/>
  <c r="S25" i="3"/>
  <c r="Q25" i="3" s="1"/>
  <c r="B43" i="3" l="1"/>
  <c r="E42" i="3"/>
  <c r="F27" i="3"/>
  <c r="S26" i="3"/>
  <c r="Q26" i="3" s="1"/>
  <c r="B44" i="3" l="1"/>
  <c r="E43" i="3"/>
  <c r="S27" i="3"/>
  <c r="Q27" i="3" s="1"/>
  <c r="B45" i="3" l="1"/>
  <c r="E44" i="3"/>
  <c r="S28" i="3"/>
  <c r="Q28" i="3" s="1"/>
  <c r="B46" i="3" l="1"/>
  <c r="E45" i="3"/>
  <c r="S29" i="3"/>
  <c r="Q29" i="3" s="1"/>
  <c r="B47" i="3" l="1"/>
  <c r="E46" i="3"/>
  <c r="S30" i="3"/>
  <c r="Q30" i="3" s="1"/>
  <c r="B48" i="3" l="1"/>
  <c r="E47" i="3"/>
  <c r="S31" i="3"/>
  <c r="Q31" i="3" s="1"/>
  <c r="B49" i="3" l="1"/>
  <c r="E48" i="3"/>
  <c r="S32" i="3"/>
  <c r="Q32" i="3" s="1"/>
  <c r="B50" i="3" l="1"/>
  <c r="E49" i="3"/>
  <c r="S33" i="3"/>
  <c r="Q33" i="3" s="1"/>
  <c r="B51" i="3" l="1"/>
  <c r="E50" i="3"/>
  <c r="S34" i="3"/>
  <c r="Q34" i="3" s="1"/>
  <c r="B52" i="3" l="1"/>
  <c r="E51" i="3"/>
  <c r="S35" i="3"/>
  <c r="Q35" i="3" s="1"/>
  <c r="B53" i="3" l="1"/>
  <c r="E52" i="3"/>
  <c r="S36" i="3"/>
  <c r="Q36" i="3" s="1"/>
  <c r="B54" i="3" l="1"/>
  <c r="E53" i="3"/>
  <c r="S37" i="3"/>
  <c r="Q37" i="3" s="1"/>
  <c r="B55" i="3" l="1"/>
  <c r="E54" i="3"/>
  <c r="S38" i="3"/>
  <c r="Q38" i="3" s="1"/>
  <c r="B56" i="3" l="1"/>
  <c r="E55" i="3"/>
  <c r="S39" i="3"/>
  <c r="Q39" i="3" s="1"/>
  <c r="B57" i="3" l="1"/>
  <c r="E56" i="3"/>
  <c r="S40" i="3"/>
  <c r="Q40" i="3" s="1"/>
  <c r="B58" i="3" l="1"/>
  <c r="E57" i="3"/>
  <c r="S41" i="3"/>
  <c r="Q41" i="3" s="1"/>
  <c r="B59" i="3" l="1"/>
  <c r="E58" i="3"/>
  <c r="S42" i="3"/>
  <c r="Q42" i="3" s="1"/>
  <c r="B60" i="3" l="1"/>
  <c r="E59" i="3"/>
  <c r="S43" i="3"/>
  <c r="Q43" i="3" s="1"/>
  <c r="B61" i="3" l="1"/>
  <c r="E60" i="3"/>
  <c r="S44" i="3"/>
  <c r="Q44" i="3" s="1"/>
  <c r="B62" i="3" l="1"/>
  <c r="E61" i="3"/>
  <c r="S45" i="3"/>
  <c r="Q45" i="3" s="1"/>
  <c r="B63" i="3" l="1"/>
  <c r="E62" i="3"/>
  <c r="S46" i="3"/>
  <c r="Q46" i="3" s="1"/>
  <c r="B64" i="3" l="1"/>
  <c r="E63" i="3"/>
  <c r="S47" i="3"/>
  <c r="Q47" i="3" s="1"/>
  <c r="B65" i="3" l="1"/>
  <c r="E64" i="3"/>
  <c r="S48" i="3"/>
  <c r="Q48" i="3" s="1"/>
  <c r="B66" i="3" l="1"/>
  <c r="E65" i="3"/>
  <c r="S49" i="3"/>
  <c r="Q49" i="3" s="1"/>
  <c r="B67" i="3" l="1"/>
  <c r="E66" i="3"/>
  <c r="S50" i="3"/>
  <c r="Q50" i="3" s="1"/>
  <c r="B68" i="3" l="1"/>
  <c r="E67" i="3"/>
  <c r="S51" i="3"/>
  <c r="Q51" i="3" s="1"/>
  <c r="B69" i="3" l="1"/>
  <c r="E68" i="3"/>
  <c r="S52" i="3"/>
  <c r="Q52" i="3" s="1"/>
  <c r="B70" i="3" l="1"/>
  <c r="E69" i="3"/>
  <c r="S53" i="3"/>
  <c r="Q53" i="3" s="1"/>
  <c r="B71" i="3" l="1"/>
  <c r="E70" i="3"/>
  <c r="S54" i="3"/>
  <c r="Q54" i="3" s="1"/>
  <c r="B72" i="3" l="1"/>
  <c r="E71" i="3"/>
  <c r="S55" i="3"/>
  <c r="Q55" i="3" s="1"/>
  <c r="B73" i="3" l="1"/>
  <c r="E73" i="3" s="1"/>
  <c r="E72" i="3"/>
  <c r="S56" i="3"/>
  <c r="Q56" i="3" s="1"/>
  <c r="S57" i="3" l="1"/>
  <c r="Q57" i="3" s="1"/>
  <c r="S58" i="3" l="1"/>
  <c r="Q58" i="3" s="1"/>
  <c r="S59" i="3" l="1"/>
  <c r="Q59" i="3" s="1"/>
  <c r="S60" i="3" l="1"/>
  <c r="Q60" i="3" s="1"/>
  <c r="S61" i="3" l="1"/>
  <c r="Q61" i="3" s="1"/>
  <c r="S62" i="3" l="1"/>
  <c r="Q62" i="3" s="1"/>
  <c r="S63" i="3" l="1"/>
  <c r="Q63" i="3" s="1"/>
  <c r="S64" i="3" l="1"/>
  <c r="Q64" i="3" s="1"/>
  <c r="S65" i="3" l="1"/>
  <c r="Q65" i="3" s="1"/>
  <c r="S66" i="3" l="1"/>
  <c r="Q66" i="3" s="1"/>
  <c r="S67" i="3" l="1"/>
  <c r="Q67" i="3" s="1"/>
  <c r="S68" i="3" l="1"/>
  <c r="Q68" i="3" s="1"/>
  <c r="S69" i="3" l="1"/>
  <c r="Q69" i="3" s="1"/>
  <c r="S70" i="3" l="1"/>
  <c r="Q70" i="3" s="1"/>
  <c r="S71" i="3" l="1"/>
  <c r="Q71" i="3" s="1"/>
  <c r="S73" i="3" l="1"/>
  <c r="S72" i="3"/>
  <c r="Q72" i="3" s="1"/>
  <c r="Q73" i="3" l="1"/>
  <c r="V2" i="3" s="1"/>
</calcChain>
</file>

<file path=xl/sharedStrings.xml><?xml version="1.0" encoding="utf-8"?>
<sst xmlns="http://schemas.openxmlformats.org/spreadsheetml/2006/main" count="94" uniqueCount="34">
  <si>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</si>
  <si>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</si>
  <si>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</si>
  <si>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</si>
  <si>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</si>
  <si>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</si>
  <si>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</si>
  <si>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</si>
  <si>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</si>
  <si>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</si>
  <si>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</si>
  <si>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</si>
  <si>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</si>
  <si>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</si>
  <si>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</si>
  <si>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</si>
  <si>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</si>
  <si>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</si>
  <si>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</si>
  <si>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</si>
  <si>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</si>
  <si>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</si>
  <si>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</si>
  <si>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</si>
  <si>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</si>
  <si>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</si>
  <si>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</si>
  <si>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</si>
  <si>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</si>
  <si>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</si>
  <si>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</si>
  <si>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</si>
  <si>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체번호</t>
    <phoneticPr fontId="1" type="noConversion"/>
  </si>
  <si>
    <t>공번호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</si>
</sst>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W7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12.625" customWidth="1"/>
    <col min="3" max="5" width="12.625" hidden="1" customWidth="1" outlineLevel="1"/>
    <col min="6" max="6" width="12.625" customWidth="1" collapsed="1"/>
    <col min="7" max="9" width="9" hidden="1" customWidth="1" outlineLevel="1"/>
    <col min="10" max="10" width="12.625" customWidth="1" collapsed="1"/>
    <col min="11" max="11" width="8.25" customWidth="1"/>
    <col min="12" max="12" width="7.875" customWidth="1"/>
    <col min="13" max="14" width="7.875" hidden="1" customWidth="1" outlineLevel="1"/>
    <col min="15" max="15" width="7.875" customWidth="1" collapsed="1"/>
    <col min="16" max="16" width="8.25" customWidth="1"/>
    <col min="17" max="20" width="8.25" hidden="1" customWidth="1" outlineLevel="1"/>
    <col min="21" max="21" width="9" collapsed="1"/>
    <col min="22" max="22" width="9" hidden="1" customWidth="1" outlineLevel="1"/>
    <col min="23" max="23" width="9" collapsed="1"/>
  </cols>
  <sheetData>
    <row r="1" spans="1:22" ht="27" customHeight="1" x14ac:dyDescent="0.3">
      <c r="A1" t="s">
        <v>3</v>
      </c>
      <c r="B1" t="s">
        <v>2</v>
      </c>
      <c r="C1" t="s">
        <v>21</v>
      </c>
      <c r="D1" t="s">
        <v>1</v>
      </c>
      <c r="E1" t="s">
        <v>0</v>
      </c>
      <c r="F1" s="1" t="s">
        <v>6</v>
      </c>
      <c r="G1" t="s">
        <v>4</v>
      </c>
      <c r="H1" t="s">
        <v>32</v>
      </c>
      <c r="I1" t="s">
        <v>33</v>
      </c>
      <c r="J1" s="2" t="s">
        <v>13</v>
      </c>
      <c r="K1" t="s">
        <v>22</v>
      </c>
      <c r="L1" t="s">
        <v>23</v>
      </c>
      <c r="M1" t="s">
        <v>16</v>
      </c>
      <c r="N1" t="s">
        <v>17</v>
      </c>
      <c r="O1" t="s">
        <v>15</v>
      </c>
      <c r="P1" t="s">
        <v>14</v>
      </c>
      <c r="Q1" t="s">
        <v>18</v>
      </c>
      <c r="R1" t="s">
        <v>19</v>
      </c>
      <c r="S1" t="s">
        <v>20</v>
      </c>
      <c r="T1" t="s">
        <v>20</v>
      </c>
      <c r="V1" t="s">
        <v>8</v>
      </c>
    </row>
    <row r="2" spans="1:22" x14ac:dyDescent="0.3">
      <c r="A2">
        <v>1</v>
      </c>
      <c r="B2">
        <f>C2</f>
        <v>6</v>
      </c>
      <c r="C2">
        <v>6</v>
      </c>
      <c r="D2">
        <v>2</v>
      </c>
      <c r="E2">
        <f t="shared" ref="E2:E65" si="0">B2/D2</f>
        <v>3</v>
      </c>
      <c r="F2">
        <v>2000</v>
      </c>
      <c r="G2" t="s">
        <v>10</v>
      </c>
      <c r="H2">
        <v>1</v>
      </c>
      <c r="K2">
        <v>60</v>
      </c>
      <c r="M2">
        <v>300</v>
      </c>
      <c r="O2">
        <f>M2</f>
        <v>300</v>
      </c>
      <c r="P2">
        <f>N2</f>
        <v>0</v>
      </c>
      <c r="Q2" t="str">
        <f>S2</f>
        <v>"1":2000</v>
      </c>
      <c r="R2" t="str">
        <f>T2</f>
        <v/>
      </c>
      <c r="S2" t="str">
        <f t="shared" ref="S2:S16" si="1">""""&amp;$A2&amp;""""&amp;""&amp;":"&amp;F2</f>
        <v>"1":2000</v>
      </c>
      <c r="T2" t="str">
        <f t="shared" ref="T2:T16" si="2">IF(ISBLANK(J2),"",""""&amp;$A2&amp;""""&amp;""&amp;":"&amp;J2)</f>
        <v/>
      </c>
      <c r="V2" t="str">
        <f ca="1">"{"&amp;
IF(LEFT(OFFSET(Q1,COUNTA(Q:Q)-1,0),1)=",",SUBSTITUTE(OFFSET(Q1,COUNTA(Q:Q)-1,0),",","",1),OFFSET(Q1,COUNTA(Q:Q)-1,0))
&amp;"}"</f>
        <v>{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,"69":33800,"70":34500,"71":34200,"72":35000}</v>
      </c>
    </row>
    <row r="3" spans="1:22" x14ac:dyDescent="0.3">
      <c r="A3">
        <v>2</v>
      </c>
      <c r="B3">
        <f>B2+C3</f>
        <v>12</v>
      </c>
      <c r="C3">
        <v>6</v>
      </c>
      <c r="D3">
        <v>3</v>
      </c>
      <c r="E3">
        <f t="shared" si="0"/>
        <v>4</v>
      </c>
      <c r="F3">
        <v>2200</v>
      </c>
      <c r="G3" t="s">
        <v>7</v>
      </c>
      <c r="I3">
        <v>1</v>
      </c>
      <c r="L3">
        <v>30</v>
      </c>
      <c r="N3">
        <v>75</v>
      </c>
      <c r="O3">
        <f>O2+M3</f>
        <v>300</v>
      </c>
      <c r="P3">
        <f t="shared" ref="P3:P16" si="3">P2+N3</f>
        <v>75</v>
      </c>
      <c r="Q3" t="str">
        <f>Q2&amp;","&amp;S3</f>
        <v>"1":2000,"2":2200</v>
      </c>
      <c r="R3" t="str">
        <f>R2&amp;IF(LEN(T3)=0,"",","&amp;T3)</f>
        <v/>
      </c>
      <c r="S3" t="str">
        <f t="shared" si="1"/>
        <v>"2":2200</v>
      </c>
      <c r="T3" t="str">
        <f t="shared" si="2"/>
        <v/>
      </c>
    </row>
    <row r="4" spans="1:22" x14ac:dyDescent="0.3">
      <c r="A4">
        <v>3</v>
      </c>
      <c r="B4">
        <f t="shared" ref="B4:B67" si="4">B3+C4</f>
        <v>16</v>
      </c>
      <c r="C4">
        <v>4</v>
      </c>
      <c r="D4">
        <v>4</v>
      </c>
      <c r="E4">
        <f t="shared" si="0"/>
        <v>4</v>
      </c>
      <c r="F4">
        <v>1700</v>
      </c>
      <c r="G4" t="s">
        <v>10</v>
      </c>
      <c r="H4">
        <v>2</v>
      </c>
      <c r="K4">
        <v>50</v>
      </c>
      <c r="M4">
        <v>340</v>
      </c>
      <c r="O4">
        <f t="shared" ref="O4:O16" si="5">O3+M4</f>
        <v>640</v>
      </c>
      <c r="P4">
        <f t="shared" si="3"/>
        <v>75</v>
      </c>
      <c r="Q4" t="str">
        <f t="shared" ref="Q4:Q16" si="6">Q3&amp;","&amp;S4</f>
        <v>"1":2000,"2":2200,"3":1700</v>
      </c>
      <c r="R4" t="str">
        <f t="shared" ref="R4:R16" si="7">R3&amp;IF(LEN(T4)=0,"",","&amp;T4)</f>
        <v/>
      </c>
      <c r="S4" t="str">
        <f t="shared" si="1"/>
        <v>"3":1700</v>
      </c>
      <c r="T4" t="str">
        <f t="shared" si="2"/>
        <v/>
      </c>
      <c r="V4" t="s">
        <v>9</v>
      </c>
    </row>
    <row r="5" spans="1:22" x14ac:dyDescent="0.3">
      <c r="A5">
        <v>4</v>
      </c>
      <c r="B5">
        <f t="shared" si="4"/>
        <v>28</v>
      </c>
      <c r="C5">
        <v>12</v>
      </c>
      <c r="D5">
        <v>5</v>
      </c>
      <c r="E5">
        <f t="shared" si="0"/>
        <v>5.6</v>
      </c>
      <c r="F5">
        <v>5000</v>
      </c>
      <c r="G5" t="s">
        <v>5</v>
      </c>
      <c r="J5">
        <v>90</v>
      </c>
      <c r="O5">
        <f t="shared" si="5"/>
        <v>640</v>
      </c>
      <c r="P5">
        <f t="shared" si="3"/>
        <v>75</v>
      </c>
      <c r="Q5" t="str">
        <f t="shared" si="6"/>
        <v>"1":2000,"2":2200,"3":1700,"4":5000</v>
      </c>
      <c r="R5" t="str">
        <f t="shared" si="7"/>
        <v>,"4":90</v>
      </c>
      <c r="S5" t="str">
        <f t="shared" si="1"/>
        <v>"4":5000</v>
      </c>
      <c r="T5" t="str">
        <f t="shared" si="2"/>
        <v>"4":90</v>
      </c>
      <c r="V5" t="str">
        <f ca="1">"{"&amp;
IF(LEFT(OFFSET(R1,COUNTA(R:R)-1,0),1)=",",SUBSTITUTE(OFFSET(R1,COUNTA(R:R)-1,0),",","",1),OFFSET(R1,COUNTA(R:R)-1,0))
&amp;"}"</f>
        <v>{"4":90,"9":70,"14":110,"21":90,"30":100,"40":120,"45":100,"55":150,"66":120}</v>
      </c>
    </row>
    <row r="6" spans="1:22" x14ac:dyDescent="0.3">
      <c r="A6">
        <v>5</v>
      </c>
      <c r="B6">
        <f t="shared" si="4"/>
        <v>36</v>
      </c>
      <c r="C6">
        <v>8</v>
      </c>
      <c r="D6">
        <v>5</v>
      </c>
      <c r="E6">
        <f t="shared" si="0"/>
        <v>7.2</v>
      </c>
      <c r="F6">
        <v>2400</v>
      </c>
      <c r="G6" t="s">
        <v>12</v>
      </c>
      <c r="H6">
        <v>3</v>
      </c>
      <c r="I6">
        <v>2</v>
      </c>
      <c r="K6">
        <v>30</v>
      </c>
      <c r="L6">
        <v>20</v>
      </c>
      <c r="M6">
        <v>380</v>
      </c>
      <c r="N6">
        <v>90</v>
      </c>
      <c r="O6">
        <f t="shared" si="5"/>
        <v>1020</v>
      </c>
      <c r="P6">
        <f t="shared" si="3"/>
        <v>165</v>
      </c>
      <c r="Q6" t="str">
        <f t="shared" si="6"/>
        <v>"1":2000,"2":2200,"3":1700,"4":5000,"5":2400</v>
      </c>
      <c r="R6" t="str">
        <f t="shared" si="7"/>
        <v>,"4":90</v>
      </c>
      <c r="S6" t="str">
        <f t="shared" si="1"/>
        <v>"5":2400</v>
      </c>
      <c r="T6" t="str">
        <f t="shared" si="2"/>
        <v/>
      </c>
    </row>
    <row r="7" spans="1:22" x14ac:dyDescent="0.3">
      <c r="A7">
        <v>6</v>
      </c>
      <c r="B7">
        <f t="shared" si="4"/>
        <v>42</v>
      </c>
      <c r="C7">
        <v>6</v>
      </c>
      <c r="D7">
        <v>6</v>
      </c>
      <c r="E7">
        <f t="shared" si="0"/>
        <v>7</v>
      </c>
      <c r="F7">
        <v>2100</v>
      </c>
      <c r="G7" t="s">
        <v>7</v>
      </c>
      <c r="I7">
        <v>3</v>
      </c>
      <c r="L7">
        <v>15</v>
      </c>
      <c r="N7">
        <v>110</v>
      </c>
      <c r="O7">
        <f t="shared" si="5"/>
        <v>1020</v>
      </c>
      <c r="P7">
        <f t="shared" si="3"/>
        <v>275</v>
      </c>
      <c r="Q7" t="str">
        <f t="shared" si="6"/>
        <v>"1":2000,"2":2200,"3":1700,"4":5000,"5":2400,"6":2100</v>
      </c>
      <c r="R7" t="str">
        <f t="shared" si="7"/>
        <v>,"4":90</v>
      </c>
      <c r="S7" t="str">
        <f t="shared" si="1"/>
        <v>"6":2100</v>
      </c>
      <c r="T7" t="str">
        <f t="shared" si="2"/>
        <v/>
      </c>
    </row>
    <row r="8" spans="1:22" x14ac:dyDescent="0.3">
      <c r="A8">
        <v>7</v>
      </c>
      <c r="B8">
        <f t="shared" si="4"/>
        <v>46</v>
      </c>
      <c r="C8">
        <v>4</v>
      </c>
      <c r="D8">
        <v>6</v>
      </c>
      <c r="E8">
        <f t="shared" si="0"/>
        <v>7.666666666666667</v>
      </c>
      <c r="F8">
        <v>2800</v>
      </c>
      <c r="G8" t="s">
        <v>10</v>
      </c>
      <c r="H8">
        <v>4</v>
      </c>
      <c r="K8">
        <v>20</v>
      </c>
      <c r="M8">
        <v>500</v>
      </c>
      <c r="O8">
        <f t="shared" si="5"/>
        <v>1520</v>
      </c>
      <c r="P8">
        <f t="shared" si="3"/>
        <v>275</v>
      </c>
      <c r="Q8" t="str">
        <f t="shared" si="6"/>
        <v>"1":2000,"2":2200,"3":1700,"4":5000,"5":2400,"6":2100,"7":2800</v>
      </c>
      <c r="R8" t="str">
        <f t="shared" si="7"/>
        <v>,"4":90</v>
      </c>
      <c r="S8" t="str">
        <f t="shared" si="1"/>
        <v>"7":2800</v>
      </c>
      <c r="T8" t="str">
        <f t="shared" si="2"/>
        <v/>
      </c>
    </row>
    <row r="9" spans="1:22" x14ac:dyDescent="0.3">
      <c r="A9">
        <v>8</v>
      </c>
      <c r="B9">
        <f t="shared" si="4"/>
        <v>52</v>
      </c>
      <c r="C9">
        <v>6</v>
      </c>
      <c r="D9">
        <v>6</v>
      </c>
      <c r="E9">
        <f t="shared" si="0"/>
        <v>8.6666666666666661</v>
      </c>
      <c r="F9">
        <v>2600</v>
      </c>
      <c r="G9" t="s">
        <v>7</v>
      </c>
      <c r="I9">
        <v>4</v>
      </c>
      <c r="L9">
        <v>15</v>
      </c>
      <c r="N9">
        <v>120</v>
      </c>
      <c r="O9">
        <f t="shared" si="5"/>
        <v>1520</v>
      </c>
      <c r="P9">
        <f t="shared" si="3"/>
        <v>395</v>
      </c>
      <c r="Q9" t="str">
        <f t="shared" si="6"/>
        <v>"1":2000,"2":2200,"3":1700,"4":5000,"5":2400,"6":2100,"7":2800,"8":2600</v>
      </c>
      <c r="R9" t="str">
        <f t="shared" si="7"/>
        <v>,"4":90</v>
      </c>
      <c r="S9" t="str">
        <f t="shared" si="1"/>
        <v>"8":2600</v>
      </c>
      <c r="T9" t="str">
        <f t="shared" si="2"/>
        <v/>
      </c>
    </row>
    <row r="10" spans="1:22" x14ac:dyDescent="0.3">
      <c r="A10">
        <v>9</v>
      </c>
      <c r="B10">
        <f t="shared" si="4"/>
        <v>68</v>
      </c>
      <c r="C10">
        <v>16</v>
      </c>
      <c r="D10">
        <v>7</v>
      </c>
      <c r="E10">
        <f t="shared" si="0"/>
        <v>9.7142857142857135</v>
      </c>
      <c r="F10">
        <v>8000</v>
      </c>
      <c r="G10" t="s">
        <v>5</v>
      </c>
      <c r="J10">
        <v>70</v>
      </c>
      <c r="O10">
        <f t="shared" si="5"/>
        <v>1520</v>
      </c>
      <c r="P10">
        <f t="shared" si="3"/>
        <v>395</v>
      </c>
      <c r="Q10" t="str">
        <f t="shared" si="6"/>
        <v>"1":2000,"2":2200,"3":1700,"4":5000,"5":2400,"6":2100,"7":2800,"8":2600,"9":8000</v>
      </c>
      <c r="R10" t="str">
        <f t="shared" si="7"/>
        <v>,"4":90,"9":70</v>
      </c>
      <c r="S10" t="str">
        <f t="shared" si="1"/>
        <v>"9":8000</v>
      </c>
      <c r="T10" t="str">
        <f t="shared" si="2"/>
        <v>"9":70</v>
      </c>
    </row>
    <row r="11" spans="1:22" x14ac:dyDescent="0.3">
      <c r="A11">
        <v>10</v>
      </c>
      <c r="B11">
        <f t="shared" si="4"/>
        <v>72</v>
      </c>
      <c r="C11">
        <v>4</v>
      </c>
      <c r="D11">
        <v>7</v>
      </c>
      <c r="E11">
        <f t="shared" si="0"/>
        <v>10.285714285714286</v>
      </c>
      <c r="F11">
        <v>4300</v>
      </c>
      <c r="G11" t="s">
        <v>7</v>
      </c>
      <c r="I11">
        <v>5</v>
      </c>
      <c r="L11">
        <v>20</v>
      </c>
      <c r="N11">
        <v>150</v>
      </c>
      <c r="O11">
        <f t="shared" si="5"/>
        <v>1520</v>
      </c>
      <c r="P11">
        <f t="shared" si="3"/>
        <v>545</v>
      </c>
      <c r="Q11" t="str">
        <f t="shared" si="6"/>
        <v>"1":2000,"2":2200,"3":1700,"4":5000,"5":2400,"6":2100,"7":2800,"8":2600,"9":8000,"10":4300</v>
      </c>
      <c r="R11" t="str">
        <f t="shared" si="7"/>
        <v>,"4":90,"9":70</v>
      </c>
      <c r="S11" t="str">
        <f t="shared" si="1"/>
        <v>"10":4300</v>
      </c>
      <c r="T11" t="str">
        <f t="shared" si="2"/>
        <v/>
      </c>
    </row>
    <row r="12" spans="1:22" x14ac:dyDescent="0.3">
      <c r="A12">
        <v>11</v>
      </c>
      <c r="B12">
        <f t="shared" si="4"/>
        <v>80</v>
      </c>
      <c r="C12">
        <v>8</v>
      </c>
      <c r="D12">
        <v>7</v>
      </c>
      <c r="E12">
        <f t="shared" si="0"/>
        <v>11.428571428571429</v>
      </c>
      <c r="F12">
        <v>4800</v>
      </c>
      <c r="G12" t="s">
        <v>10</v>
      </c>
      <c r="H12">
        <v>5</v>
      </c>
      <c r="K12">
        <v>25</v>
      </c>
      <c r="M12">
        <v>550</v>
      </c>
      <c r="O12">
        <f t="shared" si="5"/>
        <v>2070</v>
      </c>
      <c r="P12">
        <f t="shared" si="3"/>
        <v>545</v>
      </c>
      <c r="Q12" t="str">
        <f t="shared" si="6"/>
        <v>"1":2000,"2":2200,"3":1700,"4":5000,"5":2400,"6":2100,"7":2800,"8":2600,"9":8000,"10":4300,"11":4800</v>
      </c>
      <c r="R12" t="str">
        <f t="shared" si="7"/>
        <v>,"4":90,"9":70</v>
      </c>
      <c r="S12" t="str">
        <f t="shared" si="1"/>
        <v>"11":4800</v>
      </c>
      <c r="T12" t="str">
        <f t="shared" si="2"/>
        <v/>
      </c>
    </row>
    <row r="13" spans="1:22" x14ac:dyDescent="0.3">
      <c r="A13">
        <v>12</v>
      </c>
      <c r="B13">
        <f t="shared" si="4"/>
        <v>86</v>
      </c>
      <c r="C13">
        <v>6</v>
      </c>
      <c r="D13">
        <v>8</v>
      </c>
      <c r="E13">
        <f t="shared" si="0"/>
        <v>10.75</v>
      </c>
      <c r="F13">
        <v>4600</v>
      </c>
      <c r="G13" t="s">
        <v>7</v>
      </c>
      <c r="I13">
        <v>6</v>
      </c>
      <c r="L13">
        <v>25</v>
      </c>
      <c r="N13">
        <v>200</v>
      </c>
      <c r="O13">
        <f t="shared" si="5"/>
        <v>2070</v>
      </c>
      <c r="P13">
        <f t="shared" si="3"/>
        <v>745</v>
      </c>
      <c r="Q13" t="str">
        <f t="shared" si="6"/>
        <v>"1":2000,"2":2200,"3":1700,"4":5000,"5":2400,"6":2100,"7":2800,"8":2600,"9":8000,"10":4300,"11":4800,"12":4600</v>
      </c>
      <c r="R13" t="str">
        <f t="shared" si="7"/>
        <v>,"4":90,"9":70</v>
      </c>
      <c r="S13" t="str">
        <f t="shared" si="1"/>
        <v>"12":4600</v>
      </c>
      <c r="T13" t="str">
        <f t="shared" si="2"/>
        <v/>
      </c>
    </row>
    <row r="14" spans="1:22" x14ac:dyDescent="0.3">
      <c r="A14">
        <v>13</v>
      </c>
      <c r="B14">
        <f t="shared" si="4"/>
        <v>92</v>
      </c>
      <c r="C14">
        <v>6</v>
      </c>
      <c r="D14">
        <v>8</v>
      </c>
      <c r="E14">
        <f t="shared" si="0"/>
        <v>11.5</v>
      </c>
      <c r="F14">
        <v>4900</v>
      </c>
      <c r="G14" t="s">
        <v>10</v>
      </c>
      <c r="H14">
        <v>6</v>
      </c>
      <c r="K14">
        <v>30</v>
      </c>
      <c r="M14">
        <v>670</v>
      </c>
      <c r="O14">
        <f t="shared" si="5"/>
        <v>2740</v>
      </c>
      <c r="P14">
        <f t="shared" si="3"/>
        <v>745</v>
      </c>
      <c r="Q14" t="str">
        <f t="shared" si="6"/>
        <v>"1":2000,"2":2200,"3":1700,"4":5000,"5":2400,"6":2100,"7":2800,"8":2600,"9":8000,"10":4300,"11":4800,"12":4600,"13":4900</v>
      </c>
      <c r="R14" t="str">
        <f t="shared" si="7"/>
        <v>,"4":90,"9":70</v>
      </c>
      <c r="S14" t="str">
        <f t="shared" si="1"/>
        <v>"13":4900</v>
      </c>
      <c r="T14" t="str">
        <f t="shared" si="2"/>
        <v/>
      </c>
    </row>
    <row r="15" spans="1:22" x14ac:dyDescent="0.3">
      <c r="A15">
        <v>14</v>
      </c>
      <c r="B15">
        <f t="shared" si="4"/>
        <v>106</v>
      </c>
      <c r="C15">
        <v>14</v>
      </c>
      <c r="D15">
        <v>8</v>
      </c>
      <c r="E15">
        <f t="shared" si="0"/>
        <v>13.25</v>
      </c>
      <c r="F15">
        <v>12000</v>
      </c>
      <c r="G15" t="s">
        <v>11</v>
      </c>
      <c r="J15">
        <v>110</v>
      </c>
      <c r="O15">
        <f t="shared" si="5"/>
        <v>2740</v>
      </c>
      <c r="P15">
        <f t="shared" si="3"/>
        <v>745</v>
      </c>
      <c r="Q15" t="str">
        <f t="shared" si="6"/>
        <v>"1":2000,"2":2200,"3":1700,"4":5000,"5":2400,"6":2100,"7":2800,"8":2600,"9":8000,"10":4300,"11":4800,"12":4600,"13":4900,"14":12000</v>
      </c>
      <c r="R15" t="str">
        <f t="shared" si="7"/>
        <v>,"4":90,"9":70,"14":110</v>
      </c>
      <c r="S15" t="str">
        <f t="shared" si="1"/>
        <v>"14":12000</v>
      </c>
      <c r="T15" t="str">
        <f t="shared" si="2"/>
        <v>"14":110</v>
      </c>
    </row>
    <row r="16" spans="1:22" x14ac:dyDescent="0.3">
      <c r="A16">
        <v>15</v>
      </c>
      <c r="B16">
        <f t="shared" si="4"/>
        <v>114</v>
      </c>
      <c r="C16">
        <v>8</v>
      </c>
      <c r="D16">
        <v>9</v>
      </c>
      <c r="E16">
        <f t="shared" si="0"/>
        <v>12.666666666666666</v>
      </c>
      <c r="F16">
        <v>6800</v>
      </c>
      <c r="G16" t="s">
        <v>10</v>
      </c>
      <c r="H16">
        <v>7</v>
      </c>
      <c r="K16">
        <v>30</v>
      </c>
      <c r="M16">
        <v>700</v>
      </c>
      <c r="O16">
        <f t="shared" si="5"/>
        <v>3440</v>
      </c>
      <c r="P16">
        <f t="shared" si="3"/>
        <v>745</v>
      </c>
      <c r="Q16" t="str">
        <f t="shared" si="6"/>
        <v>"1":2000,"2":2200,"3":1700,"4":5000,"5":2400,"6":2100,"7":2800,"8":2600,"9":8000,"10":4300,"11":4800,"12":4600,"13":4900,"14":12000,"15":6800</v>
      </c>
      <c r="R16" t="str">
        <f t="shared" si="7"/>
        <v>,"4":90,"9":70,"14":110</v>
      </c>
      <c r="S16" t="str">
        <f t="shared" si="1"/>
        <v>"15":6800</v>
      </c>
      <c r="T16" t="str">
        <f t="shared" si="2"/>
        <v/>
      </c>
    </row>
    <row r="17" spans="1:20" x14ac:dyDescent="0.3">
      <c r="A17">
        <v>16</v>
      </c>
      <c r="B17">
        <f t="shared" si="4"/>
        <v>120</v>
      </c>
      <c r="C17">
        <v>6</v>
      </c>
      <c r="D17">
        <v>9</v>
      </c>
      <c r="E17">
        <f t="shared" si="0"/>
        <v>13.333333333333334</v>
      </c>
      <c r="F17">
        <v>6400</v>
      </c>
      <c r="G17" t="s">
        <v>28</v>
      </c>
      <c r="I17">
        <v>7</v>
      </c>
      <c r="L17">
        <v>20</v>
      </c>
      <c r="N17">
        <v>250</v>
      </c>
      <c r="O17">
        <f t="shared" ref="O17:O73" si="8">O16+M17</f>
        <v>3440</v>
      </c>
      <c r="P17">
        <f t="shared" ref="P17:P73" si="9">P16+N17</f>
        <v>995</v>
      </c>
      <c r="Q17" t="str">
        <f t="shared" ref="Q17:Q73" si="10">Q16&amp;","&amp;S17</f>
        <v>"1":2000,"2":2200,"3":1700,"4":5000,"5":2400,"6":2100,"7":2800,"8":2600,"9":8000,"10":4300,"11":4800,"12":4600,"13":4900,"14":12000,"15":6800,"16":6400</v>
      </c>
      <c r="R17" t="str">
        <f t="shared" ref="R17:R73" si="11">R16&amp;IF(LEN(T17)=0,"",","&amp;T17)</f>
        <v>,"4":90,"9":70,"14":110</v>
      </c>
      <c r="S17" t="str">
        <f t="shared" ref="S17:S73" si="12">""""&amp;$A17&amp;""""&amp;""&amp;":"&amp;F17</f>
        <v>"16":6400</v>
      </c>
      <c r="T17" t="str">
        <f t="shared" ref="T17:T73" si="13">IF(ISBLANK(J17),"",""""&amp;$A17&amp;""""&amp;""&amp;":"&amp;J17)</f>
        <v/>
      </c>
    </row>
    <row r="18" spans="1:20" x14ac:dyDescent="0.3">
      <c r="A18">
        <v>17</v>
      </c>
      <c r="B18">
        <f t="shared" si="4"/>
        <v>130</v>
      </c>
      <c r="C18">
        <v>10</v>
      </c>
      <c r="D18">
        <v>9</v>
      </c>
      <c r="E18">
        <f t="shared" si="0"/>
        <v>14.444444444444445</v>
      </c>
      <c r="F18">
        <f t="shared" ref="F18:F27" si="14">F17+200</f>
        <v>6600</v>
      </c>
      <c r="G18" t="s">
        <v>25</v>
      </c>
      <c r="H18">
        <v>8</v>
      </c>
      <c r="I18">
        <v>8</v>
      </c>
      <c r="K18">
        <v>25</v>
      </c>
      <c r="L18">
        <v>15</v>
      </c>
      <c r="M18">
        <v>800</v>
      </c>
      <c r="N18">
        <v>300</v>
      </c>
      <c r="O18">
        <f t="shared" si="8"/>
        <v>4240</v>
      </c>
      <c r="P18">
        <f t="shared" si="9"/>
        <v>1295</v>
      </c>
      <c r="Q18" t="str">
        <f t="shared" si="10"/>
        <v>"1":2000,"2":2200,"3":1700,"4":5000,"5":2400,"6":2100,"7":2800,"8":2600,"9":8000,"10":4300,"11":4800,"12":4600,"13":4900,"14":12000,"15":6800,"16":6400,"17":6600</v>
      </c>
      <c r="R18" t="str">
        <f t="shared" si="11"/>
        <v>,"4":90,"9":70,"14":110</v>
      </c>
      <c r="S18" t="str">
        <f t="shared" si="12"/>
        <v>"17":6600</v>
      </c>
      <c r="T18" t="str">
        <f t="shared" si="13"/>
        <v/>
      </c>
    </row>
    <row r="19" spans="1:20" x14ac:dyDescent="0.3">
      <c r="A19">
        <v>18</v>
      </c>
      <c r="B19">
        <f t="shared" si="4"/>
        <v>138</v>
      </c>
      <c r="C19">
        <v>8</v>
      </c>
      <c r="D19">
        <v>9</v>
      </c>
      <c r="E19">
        <f t="shared" si="0"/>
        <v>15.333333333333334</v>
      </c>
      <c r="F19">
        <v>7000</v>
      </c>
      <c r="G19" t="s">
        <v>24</v>
      </c>
      <c r="H19">
        <v>9</v>
      </c>
      <c r="K19">
        <v>30</v>
      </c>
      <c r="M19">
        <v>900</v>
      </c>
      <c r="O19">
        <f t="shared" si="8"/>
        <v>5140</v>
      </c>
      <c r="P19">
        <f t="shared" si="9"/>
        <v>1295</v>
      </c>
      <c r="Q19" t="str">
        <f t="shared" si="10"/>
        <v>"1":2000,"2":2200,"3":1700,"4":5000,"5":2400,"6":2100,"7":2800,"8":2600,"9":8000,"10":4300,"11":4800,"12":4600,"13":4900,"14":12000,"15":6800,"16":6400,"17":6600,"18":7000</v>
      </c>
      <c r="R19" t="str">
        <f t="shared" si="11"/>
        <v>,"4":90,"9":70,"14":110</v>
      </c>
      <c r="S19" t="str">
        <f t="shared" si="12"/>
        <v>"18":7000</v>
      </c>
      <c r="T19" t="str">
        <f t="shared" si="13"/>
        <v/>
      </c>
    </row>
    <row r="20" spans="1:20" x14ac:dyDescent="0.3">
      <c r="A20">
        <v>19</v>
      </c>
      <c r="B20">
        <f t="shared" si="4"/>
        <v>144</v>
      </c>
      <c r="C20">
        <v>6</v>
      </c>
      <c r="D20">
        <v>10</v>
      </c>
      <c r="E20">
        <f t="shared" si="0"/>
        <v>14.4</v>
      </c>
      <c r="F20">
        <v>6800</v>
      </c>
      <c r="G20" t="s">
        <v>26</v>
      </c>
      <c r="I20">
        <v>9</v>
      </c>
      <c r="L20">
        <v>20</v>
      </c>
      <c r="N20">
        <v>350</v>
      </c>
      <c r="O20">
        <f t="shared" si="8"/>
        <v>5140</v>
      </c>
      <c r="P20">
        <f t="shared" si="9"/>
        <v>1645</v>
      </c>
      <c r="Q20" t="str">
        <f t="shared" si="10"/>
        <v>"1":2000,"2":2200,"3":1700,"4":5000,"5":2400,"6":2100,"7":2800,"8":2600,"9":8000,"10":4300,"11":4800,"12":4600,"13":4900,"14":12000,"15":6800,"16":6400,"17":6600,"18":7000,"19":6800</v>
      </c>
      <c r="R20" t="str">
        <f t="shared" si="11"/>
        <v>,"4":90,"9":70,"14":110</v>
      </c>
      <c r="S20" t="str">
        <f t="shared" si="12"/>
        <v>"19":6800</v>
      </c>
      <c r="T20" t="str">
        <f t="shared" si="13"/>
        <v/>
      </c>
    </row>
    <row r="21" spans="1:20" x14ac:dyDescent="0.3">
      <c r="A21">
        <v>20</v>
      </c>
      <c r="B21">
        <f t="shared" si="4"/>
        <v>150</v>
      </c>
      <c r="C21">
        <v>6</v>
      </c>
      <c r="D21">
        <v>10</v>
      </c>
      <c r="E21">
        <f t="shared" si="0"/>
        <v>15</v>
      </c>
      <c r="F21">
        <v>7500</v>
      </c>
      <c r="G21" t="s">
        <v>29</v>
      </c>
      <c r="H21">
        <v>10</v>
      </c>
      <c r="K21">
        <v>35</v>
      </c>
      <c r="M21">
        <v>1100</v>
      </c>
      <c r="O21">
        <f t="shared" si="8"/>
        <v>6240</v>
      </c>
      <c r="P21">
        <f t="shared" si="9"/>
        <v>1645</v>
      </c>
      <c r="Q21" t="str">
        <f t="shared" si="10"/>
        <v>"1":2000,"2":2200,"3":1700,"4":5000,"5":2400,"6":2100,"7":2800,"8":2600,"9":8000,"10":4300,"11":4800,"12":4600,"13":4900,"14":12000,"15":6800,"16":6400,"17":6600,"18":7000,"19":6800,"20":7500</v>
      </c>
      <c r="R21" t="str">
        <f t="shared" si="11"/>
        <v>,"4":90,"9":70,"14":110</v>
      </c>
      <c r="S21" t="str">
        <f t="shared" si="12"/>
        <v>"20":7500</v>
      </c>
      <c r="T21" t="str">
        <f t="shared" si="13"/>
        <v/>
      </c>
    </row>
    <row r="22" spans="1:20" x14ac:dyDescent="0.3">
      <c r="A22">
        <v>21</v>
      </c>
      <c r="B22">
        <f t="shared" si="4"/>
        <v>166</v>
      </c>
      <c r="C22">
        <v>16</v>
      </c>
      <c r="D22">
        <v>10</v>
      </c>
      <c r="E22">
        <f t="shared" si="0"/>
        <v>16.600000000000001</v>
      </c>
      <c r="F22">
        <v>19500</v>
      </c>
      <c r="G22" t="s">
        <v>30</v>
      </c>
      <c r="J22">
        <v>90</v>
      </c>
      <c r="O22">
        <f t="shared" si="8"/>
        <v>6240</v>
      </c>
      <c r="P22">
        <f t="shared" si="9"/>
        <v>1645</v>
      </c>
      <c r="Q22" t="str">
        <f t="shared" si="10"/>
        <v>"1":2000,"2":2200,"3":1700,"4":5000,"5":2400,"6":2100,"7":2800,"8":2600,"9":8000,"10":4300,"11":4800,"12":4600,"13":4900,"14":12000,"15":6800,"16":6400,"17":6600,"18":7000,"19":6800,"20":7500,"21":19500</v>
      </c>
      <c r="R22" t="str">
        <f t="shared" si="11"/>
        <v>,"4":90,"9":70,"14":110,"21":90</v>
      </c>
      <c r="S22" t="str">
        <f t="shared" si="12"/>
        <v>"21":19500</v>
      </c>
      <c r="T22" t="str">
        <f t="shared" si="13"/>
        <v>"21":90</v>
      </c>
    </row>
    <row r="23" spans="1:20" x14ac:dyDescent="0.3">
      <c r="A23">
        <v>22</v>
      </c>
      <c r="B23">
        <f t="shared" si="4"/>
        <v>174</v>
      </c>
      <c r="C23">
        <v>8</v>
      </c>
      <c r="D23">
        <v>10</v>
      </c>
      <c r="E23">
        <f t="shared" si="0"/>
        <v>17.399999999999999</v>
      </c>
      <c r="F23">
        <v>9000</v>
      </c>
      <c r="G23" t="s">
        <v>29</v>
      </c>
      <c r="H23">
        <v>11</v>
      </c>
      <c r="K23">
        <v>30</v>
      </c>
      <c r="M23">
        <v>1150</v>
      </c>
      <c r="O23">
        <f t="shared" si="8"/>
        <v>7390</v>
      </c>
      <c r="P23">
        <f t="shared" si="9"/>
        <v>1645</v>
      </c>
      <c r="Q23" t="str">
        <f t="shared" si="10"/>
        <v>"1":2000,"2":2200,"3":1700,"4":5000,"5":2400,"6":2100,"7":2800,"8":2600,"9":8000,"10":4300,"11":4800,"12":4600,"13":4900,"14":12000,"15":6800,"16":6400,"17":6600,"18":7000,"19":6800,"20":7500,"21":19500,"22":9000</v>
      </c>
      <c r="R23" t="str">
        <f t="shared" si="11"/>
        <v>,"4":90,"9":70,"14":110,"21":90</v>
      </c>
      <c r="S23" t="str">
        <f t="shared" si="12"/>
        <v>"22":9000</v>
      </c>
      <c r="T23" t="str">
        <f t="shared" si="13"/>
        <v/>
      </c>
    </row>
    <row r="24" spans="1:20" x14ac:dyDescent="0.3">
      <c r="A24">
        <v>23</v>
      </c>
      <c r="B24">
        <f t="shared" si="4"/>
        <v>180</v>
      </c>
      <c r="C24">
        <v>6</v>
      </c>
      <c r="D24">
        <v>11</v>
      </c>
      <c r="E24">
        <f t="shared" si="0"/>
        <v>16.363636363636363</v>
      </c>
      <c r="F24">
        <v>9400</v>
      </c>
      <c r="G24" t="s">
        <v>28</v>
      </c>
      <c r="I24">
        <v>10</v>
      </c>
      <c r="L24">
        <v>25</v>
      </c>
      <c r="N24">
        <v>400</v>
      </c>
      <c r="O24">
        <f t="shared" si="8"/>
        <v>7390</v>
      </c>
      <c r="P24">
        <f t="shared" si="9"/>
        <v>2045</v>
      </c>
      <c r="Q24" t="str">
        <f t="shared" si="10"/>
        <v>"1":2000,"2":2200,"3":1700,"4":5000,"5":2400,"6":2100,"7":2800,"8":2600,"9":8000,"10":4300,"11":4800,"12":4600,"13":4900,"14":12000,"15":6800,"16":6400,"17":6600,"18":7000,"19":6800,"20":7500,"21":19500,"22":9000,"23":9400</v>
      </c>
      <c r="R24" t="str">
        <f t="shared" si="11"/>
        <v>,"4":90,"9":70,"14":110,"21":90</v>
      </c>
      <c r="S24" t="str">
        <f t="shared" si="12"/>
        <v>"23":9400</v>
      </c>
      <c r="T24" t="str">
        <f t="shared" si="13"/>
        <v/>
      </c>
    </row>
    <row r="25" spans="1:20" x14ac:dyDescent="0.3">
      <c r="A25">
        <v>24</v>
      </c>
      <c r="B25">
        <f t="shared" si="4"/>
        <v>188</v>
      </c>
      <c r="C25">
        <v>8</v>
      </c>
      <c r="D25">
        <v>11</v>
      </c>
      <c r="E25">
        <f t="shared" si="0"/>
        <v>17.09090909090909</v>
      </c>
      <c r="F25">
        <v>9200</v>
      </c>
      <c r="G25" t="s">
        <v>29</v>
      </c>
      <c r="H25">
        <v>12</v>
      </c>
      <c r="K25">
        <v>25</v>
      </c>
      <c r="M25">
        <v>1200</v>
      </c>
      <c r="O25">
        <f t="shared" si="8"/>
        <v>8590</v>
      </c>
      <c r="P25">
        <f t="shared" si="9"/>
        <v>2045</v>
      </c>
      <c r="Q25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</v>
      </c>
      <c r="R25" t="str">
        <f t="shared" si="11"/>
        <v>,"4":90,"9":70,"14":110,"21":90</v>
      </c>
      <c r="S25" t="str">
        <f t="shared" si="12"/>
        <v>"24":9200</v>
      </c>
      <c r="T25" t="str">
        <f t="shared" si="13"/>
        <v/>
      </c>
    </row>
    <row r="26" spans="1:20" x14ac:dyDescent="0.3">
      <c r="A26">
        <v>25</v>
      </c>
      <c r="B26">
        <f t="shared" si="4"/>
        <v>200</v>
      </c>
      <c r="C26">
        <v>12</v>
      </c>
      <c r="D26">
        <v>11</v>
      </c>
      <c r="E26">
        <f t="shared" si="0"/>
        <v>18.181818181818183</v>
      </c>
      <c r="F26">
        <v>9600</v>
      </c>
      <c r="G26" t="s">
        <v>31</v>
      </c>
      <c r="H26">
        <v>13</v>
      </c>
      <c r="I26">
        <v>11</v>
      </c>
      <c r="K26">
        <v>20</v>
      </c>
      <c r="L26">
        <v>15</v>
      </c>
      <c r="M26">
        <v>1250</v>
      </c>
      <c r="N26">
        <v>425</v>
      </c>
      <c r="O26">
        <f t="shared" si="8"/>
        <v>9840</v>
      </c>
      <c r="P26">
        <f t="shared" si="9"/>
        <v>2470</v>
      </c>
      <c r="Q26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</v>
      </c>
      <c r="R26" t="str">
        <f t="shared" si="11"/>
        <v>,"4":90,"9":70,"14":110,"21":90</v>
      </c>
      <c r="S26" t="str">
        <f t="shared" si="12"/>
        <v>"25":9600</v>
      </c>
      <c r="T26" t="str">
        <f t="shared" si="13"/>
        <v/>
      </c>
    </row>
    <row r="27" spans="1:20" x14ac:dyDescent="0.3">
      <c r="A27">
        <v>26</v>
      </c>
      <c r="B27">
        <f t="shared" si="4"/>
        <v>206</v>
      </c>
      <c r="C27">
        <v>6</v>
      </c>
      <c r="D27">
        <v>11</v>
      </c>
      <c r="E27">
        <f t="shared" si="0"/>
        <v>18.727272727272727</v>
      </c>
      <c r="F27">
        <f t="shared" si="14"/>
        <v>9800</v>
      </c>
      <c r="G27" t="s">
        <v>29</v>
      </c>
      <c r="H27">
        <v>14</v>
      </c>
      <c r="K27">
        <v>25</v>
      </c>
      <c r="M27">
        <v>1300</v>
      </c>
      <c r="O27">
        <f t="shared" si="8"/>
        <v>11140</v>
      </c>
      <c r="P27">
        <f t="shared" si="9"/>
        <v>2470</v>
      </c>
      <c r="Q27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</v>
      </c>
      <c r="R27" t="str">
        <f t="shared" si="11"/>
        <v>,"4":90,"9":70,"14":110,"21":90</v>
      </c>
      <c r="S27" t="str">
        <f t="shared" si="12"/>
        <v>"26":9800</v>
      </c>
      <c r="T27" t="str">
        <f t="shared" si="13"/>
        <v/>
      </c>
    </row>
    <row r="28" spans="1:20" x14ac:dyDescent="0.3">
      <c r="A28">
        <v>27</v>
      </c>
      <c r="B28">
        <f t="shared" si="4"/>
        <v>214</v>
      </c>
      <c r="C28">
        <v>8</v>
      </c>
      <c r="D28">
        <v>11</v>
      </c>
      <c r="E28">
        <f t="shared" si="0"/>
        <v>19.454545454545453</v>
      </c>
      <c r="F28">
        <v>9500</v>
      </c>
      <c r="G28" t="s">
        <v>28</v>
      </c>
      <c r="I28">
        <v>12</v>
      </c>
      <c r="L28">
        <v>20</v>
      </c>
      <c r="N28">
        <v>450</v>
      </c>
      <c r="O28">
        <f t="shared" si="8"/>
        <v>11140</v>
      </c>
      <c r="P28">
        <f t="shared" si="9"/>
        <v>2920</v>
      </c>
      <c r="Q28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</v>
      </c>
      <c r="R28" t="str">
        <f t="shared" si="11"/>
        <v>,"4":90,"9":70,"14":110,"21":90</v>
      </c>
      <c r="S28" t="str">
        <f t="shared" si="12"/>
        <v>"27":9500</v>
      </c>
      <c r="T28" t="str">
        <f t="shared" si="13"/>
        <v/>
      </c>
    </row>
    <row r="29" spans="1:20" x14ac:dyDescent="0.3">
      <c r="A29">
        <v>28</v>
      </c>
      <c r="B29">
        <f t="shared" si="4"/>
        <v>220</v>
      </c>
      <c r="C29">
        <v>6</v>
      </c>
      <c r="D29">
        <v>11</v>
      </c>
      <c r="E29">
        <f t="shared" si="0"/>
        <v>20</v>
      </c>
      <c r="F29">
        <v>9900</v>
      </c>
      <c r="G29" t="s">
        <v>24</v>
      </c>
      <c r="H29">
        <v>15</v>
      </c>
      <c r="K29">
        <v>30</v>
      </c>
      <c r="M29">
        <v>1350</v>
      </c>
      <c r="O29">
        <f t="shared" si="8"/>
        <v>12490</v>
      </c>
      <c r="P29">
        <f t="shared" si="9"/>
        <v>2920</v>
      </c>
      <c r="Q29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</v>
      </c>
      <c r="R29" t="str">
        <f t="shared" si="11"/>
        <v>,"4":90,"9":70,"14":110,"21":90</v>
      </c>
      <c r="S29" t="str">
        <f t="shared" si="12"/>
        <v>"28":9900</v>
      </c>
      <c r="T29" t="str">
        <f t="shared" si="13"/>
        <v/>
      </c>
    </row>
    <row r="30" spans="1:20" x14ac:dyDescent="0.3">
      <c r="A30">
        <v>29</v>
      </c>
      <c r="B30">
        <f t="shared" si="4"/>
        <v>224</v>
      </c>
      <c r="C30">
        <v>4</v>
      </c>
      <c r="D30">
        <v>12</v>
      </c>
      <c r="E30">
        <f t="shared" si="0"/>
        <v>18.666666666666668</v>
      </c>
      <c r="F30">
        <v>9600</v>
      </c>
      <c r="G30" t="s">
        <v>28</v>
      </c>
      <c r="I30">
        <v>13</v>
      </c>
      <c r="L30">
        <v>20</v>
      </c>
      <c r="N30">
        <v>467</v>
      </c>
      <c r="O30">
        <f t="shared" si="8"/>
        <v>12490</v>
      </c>
      <c r="P30">
        <f t="shared" si="9"/>
        <v>3387</v>
      </c>
      <c r="Q30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</v>
      </c>
      <c r="R30" t="str">
        <f t="shared" si="11"/>
        <v>,"4":90,"9":70,"14":110,"21":90</v>
      </c>
      <c r="S30" t="str">
        <f t="shared" si="12"/>
        <v>"29":9600</v>
      </c>
      <c r="T30" t="str">
        <f t="shared" si="13"/>
        <v/>
      </c>
    </row>
    <row r="31" spans="1:20" x14ac:dyDescent="0.3">
      <c r="A31">
        <v>30</v>
      </c>
      <c r="B31">
        <f t="shared" si="4"/>
        <v>238</v>
      </c>
      <c r="C31">
        <v>14</v>
      </c>
      <c r="D31">
        <v>12</v>
      </c>
      <c r="E31">
        <f t="shared" si="0"/>
        <v>19.833333333333332</v>
      </c>
      <c r="F31">
        <v>28000</v>
      </c>
      <c r="G31" t="s">
        <v>30</v>
      </c>
      <c r="J31">
        <v>100</v>
      </c>
      <c r="O31">
        <f t="shared" si="8"/>
        <v>12490</v>
      </c>
      <c r="P31">
        <f t="shared" si="9"/>
        <v>3387</v>
      </c>
      <c r="Q31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</v>
      </c>
      <c r="R31" t="str">
        <f t="shared" si="11"/>
        <v>,"4":90,"9":70,"14":110,"21":90,"30":100</v>
      </c>
      <c r="S31" t="str">
        <f t="shared" si="12"/>
        <v>"30":28000</v>
      </c>
      <c r="T31" t="str">
        <f t="shared" si="13"/>
        <v>"30":100</v>
      </c>
    </row>
    <row r="32" spans="1:20" x14ac:dyDescent="0.3">
      <c r="A32">
        <v>31</v>
      </c>
      <c r="B32">
        <f t="shared" si="4"/>
        <v>242</v>
      </c>
      <c r="C32">
        <v>4</v>
      </c>
      <c r="D32">
        <v>12</v>
      </c>
      <c r="E32">
        <f t="shared" si="0"/>
        <v>20.166666666666668</v>
      </c>
      <c r="F32">
        <v>13500</v>
      </c>
      <c r="G32" t="s">
        <v>29</v>
      </c>
      <c r="H32">
        <v>16</v>
      </c>
      <c r="K32">
        <v>35</v>
      </c>
      <c r="M32">
        <v>1400</v>
      </c>
      <c r="O32">
        <f t="shared" si="8"/>
        <v>13890</v>
      </c>
      <c r="P32">
        <f t="shared" si="9"/>
        <v>3387</v>
      </c>
      <c r="Q32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</v>
      </c>
      <c r="R32" t="str">
        <f t="shared" si="11"/>
        <v>,"4":90,"9":70,"14":110,"21":90,"30":100</v>
      </c>
      <c r="S32" t="str">
        <f t="shared" si="12"/>
        <v>"31":13500</v>
      </c>
      <c r="T32" t="str">
        <f t="shared" si="13"/>
        <v/>
      </c>
    </row>
    <row r="33" spans="1:20" x14ac:dyDescent="0.3">
      <c r="A33">
        <v>32</v>
      </c>
      <c r="B33">
        <f t="shared" si="4"/>
        <v>250</v>
      </c>
      <c r="C33">
        <v>8</v>
      </c>
      <c r="D33">
        <v>12</v>
      </c>
      <c r="E33">
        <f t="shared" si="0"/>
        <v>20.833333333333332</v>
      </c>
      <c r="F33">
        <v>13800</v>
      </c>
      <c r="G33" t="s">
        <v>28</v>
      </c>
      <c r="I33">
        <v>14</v>
      </c>
      <c r="L33">
        <v>25</v>
      </c>
      <c r="N33">
        <v>500</v>
      </c>
      <c r="O33">
        <f t="shared" si="8"/>
        <v>13890</v>
      </c>
      <c r="P33">
        <f t="shared" si="9"/>
        <v>3887</v>
      </c>
      <c r="Q33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</v>
      </c>
      <c r="R33" t="str">
        <f t="shared" si="11"/>
        <v>,"4":90,"9":70,"14":110,"21":90,"30":100</v>
      </c>
      <c r="S33" t="str">
        <f t="shared" si="12"/>
        <v>"32":13800</v>
      </c>
      <c r="T33" t="str">
        <f t="shared" si="13"/>
        <v/>
      </c>
    </row>
    <row r="34" spans="1:20" x14ac:dyDescent="0.3">
      <c r="A34">
        <v>33</v>
      </c>
      <c r="B34">
        <f t="shared" si="4"/>
        <v>256</v>
      </c>
      <c r="C34">
        <v>6</v>
      </c>
      <c r="D34">
        <v>12</v>
      </c>
      <c r="E34">
        <f t="shared" si="0"/>
        <v>21.333333333333332</v>
      </c>
      <c r="F34">
        <v>13200</v>
      </c>
      <c r="G34" t="s">
        <v>29</v>
      </c>
      <c r="H34">
        <v>17</v>
      </c>
      <c r="K34">
        <v>30</v>
      </c>
      <c r="M34">
        <v>1450</v>
      </c>
      <c r="O34">
        <f t="shared" si="8"/>
        <v>15340</v>
      </c>
      <c r="P34">
        <f t="shared" si="9"/>
        <v>3887</v>
      </c>
      <c r="Q34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</v>
      </c>
      <c r="R34" t="str">
        <f t="shared" si="11"/>
        <v>,"4":90,"9":70,"14":110,"21":90,"30":100</v>
      </c>
      <c r="S34" t="str">
        <f t="shared" si="12"/>
        <v>"33":13200</v>
      </c>
      <c r="T34" t="str">
        <f t="shared" si="13"/>
        <v/>
      </c>
    </row>
    <row r="35" spans="1:20" x14ac:dyDescent="0.3">
      <c r="A35">
        <v>34</v>
      </c>
      <c r="B35">
        <f t="shared" si="4"/>
        <v>266</v>
      </c>
      <c r="C35">
        <v>10</v>
      </c>
      <c r="D35">
        <v>12</v>
      </c>
      <c r="E35">
        <f t="shared" si="0"/>
        <v>22.166666666666668</v>
      </c>
      <c r="F35">
        <v>13600</v>
      </c>
      <c r="G35" t="s">
        <v>25</v>
      </c>
      <c r="H35">
        <v>18</v>
      </c>
      <c r="I35">
        <v>15</v>
      </c>
      <c r="K35">
        <v>20</v>
      </c>
      <c r="L35">
        <v>15</v>
      </c>
      <c r="M35">
        <v>1500</v>
      </c>
      <c r="N35">
        <v>525</v>
      </c>
      <c r="O35">
        <f t="shared" si="8"/>
        <v>16840</v>
      </c>
      <c r="P35">
        <f t="shared" si="9"/>
        <v>4412</v>
      </c>
      <c r="Q35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</v>
      </c>
      <c r="R35" t="str">
        <f t="shared" si="11"/>
        <v>,"4":90,"9":70,"14":110,"21":90,"30":100</v>
      </c>
      <c r="S35" t="str">
        <f t="shared" si="12"/>
        <v>"34":13600</v>
      </c>
      <c r="T35" t="str">
        <f t="shared" si="13"/>
        <v/>
      </c>
    </row>
    <row r="36" spans="1:20" x14ac:dyDescent="0.3">
      <c r="A36">
        <v>35</v>
      </c>
      <c r="B36">
        <f t="shared" si="4"/>
        <v>274</v>
      </c>
      <c r="C36">
        <v>8</v>
      </c>
      <c r="D36">
        <v>12</v>
      </c>
      <c r="E36">
        <f t="shared" si="0"/>
        <v>22.833333333333332</v>
      </c>
      <c r="F36">
        <v>13400</v>
      </c>
      <c r="G36" t="s">
        <v>29</v>
      </c>
      <c r="H36">
        <v>19</v>
      </c>
      <c r="K36">
        <v>30</v>
      </c>
      <c r="M36">
        <v>1550</v>
      </c>
      <c r="O36">
        <f t="shared" si="8"/>
        <v>18390</v>
      </c>
      <c r="P36">
        <f t="shared" si="9"/>
        <v>4412</v>
      </c>
      <c r="Q36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</v>
      </c>
      <c r="R36" t="str">
        <f t="shared" si="11"/>
        <v>,"4":90,"9":70,"14":110,"21":90,"30":100</v>
      </c>
      <c r="S36" t="str">
        <f t="shared" si="12"/>
        <v>"35":13400</v>
      </c>
      <c r="T36" t="str">
        <f t="shared" si="13"/>
        <v/>
      </c>
    </row>
    <row r="37" spans="1:20" x14ac:dyDescent="0.3">
      <c r="A37">
        <v>36</v>
      </c>
      <c r="B37">
        <f t="shared" si="4"/>
        <v>278</v>
      </c>
      <c r="C37">
        <v>4</v>
      </c>
      <c r="D37">
        <v>13</v>
      </c>
      <c r="E37">
        <f t="shared" si="0"/>
        <v>21.384615384615383</v>
      </c>
      <c r="F37">
        <v>13800</v>
      </c>
      <c r="G37" t="s">
        <v>26</v>
      </c>
      <c r="I37">
        <v>16</v>
      </c>
      <c r="L37">
        <v>20</v>
      </c>
      <c r="N37">
        <v>550</v>
      </c>
      <c r="O37">
        <f t="shared" si="8"/>
        <v>18390</v>
      </c>
      <c r="P37">
        <f t="shared" si="9"/>
        <v>4962</v>
      </c>
      <c r="Q37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</v>
      </c>
      <c r="R37" t="str">
        <f t="shared" si="11"/>
        <v>,"4":90,"9":70,"14":110,"21":90,"30":100</v>
      </c>
      <c r="S37" t="str">
        <f t="shared" si="12"/>
        <v>"36":13800</v>
      </c>
      <c r="T37" t="str">
        <f t="shared" si="13"/>
        <v/>
      </c>
    </row>
    <row r="38" spans="1:20" x14ac:dyDescent="0.3">
      <c r="A38">
        <v>37</v>
      </c>
      <c r="B38">
        <f t="shared" si="4"/>
        <v>284</v>
      </c>
      <c r="C38">
        <v>6</v>
      </c>
      <c r="D38">
        <v>13</v>
      </c>
      <c r="E38">
        <f t="shared" si="0"/>
        <v>21.846153846153847</v>
      </c>
      <c r="F38">
        <v>13600</v>
      </c>
      <c r="G38" t="s">
        <v>29</v>
      </c>
      <c r="H38">
        <v>20</v>
      </c>
      <c r="K38">
        <v>30</v>
      </c>
      <c r="M38">
        <v>1600</v>
      </c>
      <c r="O38">
        <f t="shared" si="8"/>
        <v>19990</v>
      </c>
      <c r="P38">
        <f t="shared" si="9"/>
        <v>4962</v>
      </c>
      <c r="Q38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</v>
      </c>
      <c r="R38" t="str">
        <f t="shared" si="11"/>
        <v>,"4":90,"9":70,"14":110,"21":90,"30":100</v>
      </c>
      <c r="S38" t="str">
        <f t="shared" si="12"/>
        <v>"37":13600</v>
      </c>
      <c r="T38" t="str">
        <f t="shared" si="13"/>
        <v/>
      </c>
    </row>
    <row r="39" spans="1:20" x14ac:dyDescent="0.3">
      <c r="A39">
        <v>38</v>
      </c>
      <c r="B39">
        <f t="shared" si="4"/>
        <v>290</v>
      </c>
      <c r="C39">
        <v>6</v>
      </c>
      <c r="D39">
        <v>13</v>
      </c>
      <c r="E39">
        <f t="shared" si="0"/>
        <v>22.307692307692307</v>
      </c>
      <c r="F39">
        <v>13900</v>
      </c>
      <c r="G39" t="s">
        <v>28</v>
      </c>
      <c r="I39">
        <v>17</v>
      </c>
      <c r="L39">
        <v>20</v>
      </c>
      <c r="N39">
        <v>567</v>
      </c>
      <c r="O39">
        <f t="shared" si="8"/>
        <v>19990</v>
      </c>
      <c r="P39">
        <f t="shared" si="9"/>
        <v>5529</v>
      </c>
      <c r="Q39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</v>
      </c>
      <c r="R39" t="str">
        <f t="shared" si="11"/>
        <v>,"4":90,"9":70,"14":110,"21":90,"30":100</v>
      </c>
      <c r="S39" t="str">
        <f t="shared" si="12"/>
        <v>"38":13900</v>
      </c>
      <c r="T39" t="str">
        <f t="shared" si="13"/>
        <v/>
      </c>
    </row>
    <row r="40" spans="1:20" x14ac:dyDescent="0.3">
      <c r="A40">
        <v>39</v>
      </c>
      <c r="B40">
        <f t="shared" si="4"/>
        <v>298</v>
      </c>
      <c r="C40">
        <v>8</v>
      </c>
      <c r="D40">
        <v>13</v>
      </c>
      <c r="E40">
        <f t="shared" si="0"/>
        <v>22.923076923076923</v>
      </c>
      <c r="F40">
        <v>13700</v>
      </c>
      <c r="G40" t="s">
        <v>24</v>
      </c>
      <c r="H40">
        <v>21</v>
      </c>
      <c r="K40">
        <v>30</v>
      </c>
      <c r="M40">
        <v>1650</v>
      </c>
      <c r="O40">
        <f t="shared" si="8"/>
        <v>21640</v>
      </c>
      <c r="P40">
        <f t="shared" si="9"/>
        <v>5529</v>
      </c>
      <c r="Q40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</v>
      </c>
      <c r="R40" t="str">
        <f t="shared" si="11"/>
        <v>,"4":90,"9":70,"14":110,"21":90,"30":100</v>
      </c>
      <c r="S40" t="str">
        <f t="shared" si="12"/>
        <v>"39":13700</v>
      </c>
      <c r="T40" t="str">
        <f t="shared" si="13"/>
        <v/>
      </c>
    </row>
    <row r="41" spans="1:20" x14ac:dyDescent="0.3">
      <c r="A41">
        <v>40</v>
      </c>
      <c r="B41">
        <f t="shared" si="4"/>
        <v>316</v>
      </c>
      <c r="C41">
        <v>18</v>
      </c>
      <c r="D41">
        <v>13</v>
      </c>
      <c r="E41">
        <f t="shared" si="0"/>
        <v>24.307692307692307</v>
      </c>
      <c r="F41">
        <v>37500</v>
      </c>
      <c r="G41" t="s">
        <v>27</v>
      </c>
      <c r="J41">
        <v>120</v>
      </c>
      <c r="O41">
        <f t="shared" si="8"/>
        <v>21640</v>
      </c>
      <c r="P41">
        <f t="shared" si="9"/>
        <v>5529</v>
      </c>
      <c r="Q41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</v>
      </c>
      <c r="R41" t="str">
        <f t="shared" si="11"/>
        <v>,"4":90,"9":70,"14":110,"21":90,"30":100,"40":120</v>
      </c>
      <c r="S41" t="str">
        <f t="shared" si="12"/>
        <v>"40":37500</v>
      </c>
      <c r="T41" t="str">
        <f t="shared" si="13"/>
        <v>"40":120</v>
      </c>
    </row>
    <row r="42" spans="1:20" x14ac:dyDescent="0.3">
      <c r="A42">
        <v>41</v>
      </c>
      <c r="B42">
        <f t="shared" si="4"/>
        <v>324</v>
      </c>
      <c r="C42">
        <v>8</v>
      </c>
      <c r="D42">
        <v>13</v>
      </c>
      <c r="E42">
        <f t="shared" si="0"/>
        <v>24.923076923076923</v>
      </c>
      <c r="F42">
        <v>17700</v>
      </c>
      <c r="G42" t="s">
        <v>24</v>
      </c>
      <c r="H42">
        <v>22</v>
      </c>
      <c r="K42">
        <v>35</v>
      </c>
      <c r="M42">
        <v>1800</v>
      </c>
      <c r="O42">
        <f t="shared" si="8"/>
        <v>23440</v>
      </c>
      <c r="P42">
        <f t="shared" si="9"/>
        <v>5529</v>
      </c>
      <c r="Q42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</v>
      </c>
      <c r="R42" t="str">
        <f t="shared" si="11"/>
        <v>,"4":90,"9":70,"14":110,"21":90,"30":100,"40":120</v>
      </c>
      <c r="S42" t="str">
        <f t="shared" si="12"/>
        <v>"41":17700</v>
      </c>
      <c r="T42" t="str">
        <f t="shared" si="13"/>
        <v/>
      </c>
    </row>
    <row r="43" spans="1:20" x14ac:dyDescent="0.3">
      <c r="A43">
        <v>42</v>
      </c>
      <c r="B43">
        <f t="shared" si="4"/>
        <v>330</v>
      </c>
      <c r="C43">
        <v>6</v>
      </c>
      <c r="D43">
        <v>13</v>
      </c>
      <c r="E43">
        <f t="shared" si="0"/>
        <v>25.384615384615383</v>
      </c>
      <c r="F43">
        <v>17500</v>
      </c>
      <c r="G43" t="s">
        <v>26</v>
      </c>
      <c r="I43">
        <v>18</v>
      </c>
      <c r="L43">
        <v>25</v>
      </c>
      <c r="N43">
        <v>583</v>
      </c>
      <c r="O43">
        <f t="shared" si="8"/>
        <v>23440</v>
      </c>
      <c r="P43">
        <f t="shared" si="9"/>
        <v>6112</v>
      </c>
      <c r="Q43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</v>
      </c>
      <c r="R43" t="str">
        <f t="shared" si="11"/>
        <v>,"4":90,"9":70,"14":110,"21":90,"30":100,"40":120</v>
      </c>
      <c r="S43" t="str">
        <f t="shared" si="12"/>
        <v>"42":17500</v>
      </c>
      <c r="T43" t="str">
        <f t="shared" si="13"/>
        <v/>
      </c>
    </row>
    <row r="44" spans="1:20" x14ac:dyDescent="0.3">
      <c r="A44">
        <v>43</v>
      </c>
      <c r="B44">
        <f t="shared" si="4"/>
        <v>342</v>
      </c>
      <c r="C44">
        <v>12</v>
      </c>
      <c r="D44">
        <v>13</v>
      </c>
      <c r="E44">
        <f t="shared" si="0"/>
        <v>26.307692307692307</v>
      </c>
      <c r="F44">
        <v>17900</v>
      </c>
      <c r="G44" t="s">
        <v>25</v>
      </c>
      <c r="H44">
        <v>23</v>
      </c>
      <c r="I44">
        <v>19</v>
      </c>
      <c r="K44">
        <v>25</v>
      </c>
      <c r="L44">
        <v>15</v>
      </c>
      <c r="M44">
        <v>2000</v>
      </c>
      <c r="N44">
        <v>600</v>
      </c>
      <c r="O44">
        <f t="shared" si="8"/>
        <v>25440</v>
      </c>
      <c r="P44">
        <f t="shared" si="9"/>
        <v>6712</v>
      </c>
      <c r="Q44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</v>
      </c>
      <c r="R44" t="str">
        <f t="shared" si="11"/>
        <v>,"4":90,"9":70,"14":110,"21":90,"30":100,"40":120</v>
      </c>
      <c r="S44" t="str">
        <f t="shared" si="12"/>
        <v>"43":17900</v>
      </c>
      <c r="T44" t="str">
        <f t="shared" si="13"/>
        <v/>
      </c>
    </row>
    <row r="45" spans="1:20" x14ac:dyDescent="0.3">
      <c r="A45">
        <v>44</v>
      </c>
      <c r="B45">
        <f t="shared" si="4"/>
        <v>350</v>
      </c>
      <c r="C45">
        <v>8</v>
      </c>
      <c r="D45">
        <v>14</v>
      </c>
      <c r="E45">
        <f t="shared" si="0"/>
        <v>25</v>
      </c>
      <c r="F45">
        <v>17300</v>
      </c>
      <c r="G45" t="s">
        <v>24</v>
      </c>
      <c r="H45">
        <v>24</v>
      </c>
      <c r="K45">
        <v>30</v>
      </c>
      <c r="M45">
        <v>2100</v>
      </c>
      <c r="O45">
        <f t="shared" si="8"/>
        <v>27540</v>
      </c>
      <c r="P45">
        <f t="shared" si="9"/>
        <v>6712</v>
      </c>
      <c r="Q45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</v>
      </c>
      <c r="R45" t="str">
        <f t="shared" si="11"/>
        <v>,"4":90,"9":70,"14":110,"21":90,"30":100,"40":120</v>
      </c>
      <c r="S45" t="str">
        <f t="shared" si="12"/>
        <v>"44":17300</v>
      </c>
      <c r="T45" t="str">
        <f t="shared" si="13"/>
        <v/>
      </c>
    </row>
    <row r="46" spans="1:20" x14ac:dyDescent="0.3">
      <c r="A46">
        <v>45</v>
      </c>
      <c r="B46">
        <f t="shared" si="4"/>
        <v>370</v>
      </c>
      <c r="C46">
        <v>20</v>
      </c>
      <c r="D46">
        <v>14</v>
      </c>
      <c r="E46">
        <f t="shared" si="0"/>
        <v>26.428571428571427</v>
      </c>
      <c r="F46">
        <v>45000</v>
      </c>
      <c r="G46" t="s">
        <v>27</v>
      </c>
      <c r="J46">
        <v>100</v>
      </c>
      <c r="O46">
        <f t="shared" si="8"/>
        <v>27540</v>
      </c>
      <c r="P46">
        <f t="shared" si="9"/>
        <v>6712</v>
      </c>
      <c r="Q46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</v>
      </c>
      <c r="R46" t="str">
        <f t="shared" si="11"/>
        <v>,"4":90,"9":70,"14":110,"21":90,"30":100,"40":120,"45":100</v>
      </c>
      <c r="S46" t="str">
        <f t="shared" si="12"/>
        <v>"45":45000</v>
      </c>
      <c r="T46" t="str">
        <f t="shared" si="13"/>
        <v>"45":100</v>
      </c>
    </row>
    <row r="47" spans="1:20" x14ac:dyDescent="0.3">
      <c r="A47">
        <v>46</v>
      </c>
      <c r="B47">
        <f t="shared" si="4"/>
        <v>378</v>
      </c>
      <c r="C47">
        <v>8</v>
      </c>
      <c r="D47">
        <v>14</v>
      </c>
      <c r="E47">
        <f t="shared" si="0"/>
        <v>27</v>
      </c>
      <c r="F47">
        <v>22300</v>
      </c>
      <c r="G47" t="s">
        <v>29</v>
      </c>
      <c r="H47">
        <v>25</v>
      </c>
      <c r="K47">
        <v>35</v>
      </c>
      <c r="M47">
        <v>2200</v>
      </c>
      <c r="O47">
        <f t="shared" si="8"/>
        <v>29740</v>
      </c>
      <c r="P47">
        <f t="shared" si="9"/>
        <v>6712</v>
      </c>
      <c r="Q47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</v>
      </c>
      <c r="R47" t="str">
        <f t="shared" si="11"/>
        <v>,"4":90,"9":70,"14":110,"21":90,"30":100,"40":120,"45":100</v>
      </c>
      <c r="S47" t="str">
        <f t="shared" si="12"/>
        <v>"46":22300</v>
      </c>
      <c r="T47" t="str">
        <f t="shared" si="13"/>
        <v/>
      </c>
    </row>
    <row r="48" spans="1:20" x14ac:dyDescent="0.3">
      <c r="A48">
        <v>47</v>
      </c>
      <c r="B48">
        <f t="shared" si="4"/>
        <v>382</v>
      </c>
      <c r="C48">
        <v>4</v>
      </c>
      <c r="D48">
        <v>14</v>
      </c>
      <c r="E48">
        <f t="shared" si="0"/>
        <v>27.285714285714285</v>
      </c>
      <c r="F48">
        <v>22800</v>
      </c>
      <c r="G48" t="s">
        <v>28</v>
      </c>
      <c r="I48">
        <v>20</v>
      </c>
      <c r="L48">
        <v>25</v>
      </c>
      <c r="N48">
        <v>650</v>
      </c>
      <c r="O48">
        <f t="shared" si="8"/>
        <v>29740</v>
      </c>
      <c r="P48">
        <f t="shared" si="9"/>
        <v>7362</v>
      </c>
      <c r="Q48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</v>
      </c>
      <c r="R48" t="str">
        <f t="shared" si="11"/>
        <v>,"4":90,"9":70,"14":110,"21":90,"30":100,"40":120,"45":100</v>
      </c>
      <c r="S48" t="str">
        <f t="shared" si="12"/>
        <v>"47":22800</v>
      </c>
      <c r="T48" t="str">
        <f t="shared" si="13"/>
        <v/>
      </c>
    </row>
    <row r="49" spans="1:20" x14ac:dyDescent="0.3">
      <c r="A49">
        <v>48</v>
      </c>
      <c r="B49">
        <f t="shared" si="4"/>
        <v>392</v>
      </c>
      <c r="C49">
        <v>10</v>
      </c>
      <c r="D49">
        <v>14</v>
      </c>
      <c r="E49">
        <f t="shared" si="0"/>
        <v>28</v>
      </c>
      <c r="F49">
        <v>23200</v>
      </c>
      <c r="G49" t="s">
        <v>25</v>
      </c>
      <c r="H49">
        <v>26</v>
      </c>
      <c r="I49">
        <v>21</v>
      </c>
      <c r="K49">
        <v>25</v>
      </c>
      <c r="L49">
        <v>20</v>
      </c>
      <c r="M49">
        <v>2300</v>
      </c>
      <c r="N49">
        <v>675</v>
      </c>
      <c r="O49">
        <f t="shared" si="8"/>
        <v>32040</v>
      </c>
      <c r="P49">
        <f t="shared" si="9"/>
        <v>8037</v>
      </c>
      <c r="Q49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</v>
      </c>
      <c r="R49" t="str">
        <f t="shared" si="11"/>
        <v>,"4":90,"9":70,"14":110,"21":90,"30":100,"40":120,"45":100</v>
      </c>
      <c r="S49" t="str">
        <f t="shared" si="12"/>
        <v>"48":23200</v>
      </c>
      <c r="T49" t="str">
        <f t="shared" si="13"/>
        <v/>
      </c>
    </row>
    <row r="50" spans="1:20" x14ac:dyDescent="0.3">
      <c r="A50">
        <v>49</v>
      </c>
      <c r="B50">
        <f t="shared" si="4"/>
        <v>396</v>
      </c>
      <c r="C50">
        <v>4</v>
      </c>
      <c r="D50">
        <v>14</v>
      </c>
      <c r="E50">
        <f t="shared" si="0"/>
        <v>28.285714285714285</v>
      </c>
      <c r="F50">
        <v>23000</v>
      </c>
      <c r="G50" t="s">
        <v>29</v>
      </c>
      <c r="H50">
        <v>27</v>
      </c>
      <c r="K50">
        <v>30</v>
      </c>
      <c r="M50">
        <v>2350</v>
      </c>
      <c r="O50">
        <f t="shared" si="8"/>
        <v>34390</v>
      </c>
      <c r="P50">
        <f t="shared" si="9"/>
        <v>8037</v>
      </c>
      <c r="Q50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</v>
      </c>
      <c r="R50" t="str">
        <f t="shared" si="11"/>
        <v>,"4":90,"9":70,"14":110,"21":90,"30":100,"40":120,"45":100</v>
      </c>
      <c r="S50" t="str">
        <f t="shared" si="12"/>
        <v>"49":23000</v>
      </c>
      <c r="T50" t="str">
        <f t="shared" si="13"/>
        <v/>
      </c>
    </row>
    <row r="51" spans="1:20" x14ac:dyDescent="0.3">
      <c r="A51">
        <v>50</v>
      </c>
      <c r="B51">
        <f t="shared" si="4"/>
        <v>402</v>
      </c>
      <c r="C51">
        <v>6</v>
      </c>
      <c r="D51">
        <v>14</v>
      </c>
      <c r="E51">
        <f t="shared" si="0"/>
        <v>28.714285714285715</v>
      </c>
      <c r="F51">
        <v>22700</v>
      </c>
      <c r="G51" t="s">
        <v>28</v>
      </c>
      <c r="I51">
        <v>22</v>
      </c>
      <c r="L51">
        <v>25</v>
      </c>
      <c r="N51">
        <v>750</v>
      </c>
      <c r="O51">
        <f t="shared" si="8"/>
        <v>34390</v>
      </c>
      <c r="P51">
        <f t="shared" si="9"/>
        <v>8787</v>
      </c>
      <c r="Q51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</v>
      </c>
      <c r="R51" t="str">
        <f t="shared" si="11"/>
        <v>,"4":90,"9":70,"14":110,"21":90,"30":100,"40":120,"45":100</v>
      </c>
      <c r="S51" t="str">
        <f t="shared" si="12"/>
        <v>"50":22700</v>
      </c>
      <c r="T51" t="str">
        <f t="shared" si="13"/>
        <v/>
      </c>
    </row>
    <row r="52" spans="1:20" x14ac:dyDescent="0.3">
      <c r="A52">
        <v>51</v>
      </c>
      <c r="B52">
        <f t="shared" si="4"/>
        <v>408</v>
      </c>
      <c r="C52">
        <v>6</v>
      </c>
      <c r="D52">
        <v>14</v>
      </c>
      <c r="E52">
        <f t="shared" si="0"/>
        <v>29.142857142857142</v>
      </c>
      <c r="F52">
        <v>23200</v>
      </c>
      <c r="G52" t="s">
        <v>29</v>
      </c>
      <c r="H52">
        <v>28</v>
      </c>
      <c r="K52">
        <v>30</v>
      </c>
      <c r="M52">
        <v>2500</v>
      </c>
      <c r="O52">
        <f t="shared" si="8"/>
        <v>36890</v>
      </c>
      <c r="P52">
        <f t="shared" si="9"/>
        <v>8787</v>
      </c>
      <c r="Q52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</v>
      </c>
      <c r="R52" t="str">
        <f t="shared" si="11"/>
        <v>,"4":90,"9":70,"14":110,"21":90,"30":100,"40":120,"45":100</v>
      </c>
      <c r="S52" t="str">
        <f t="shared" si="12"/>
        <v>"51":23200</v>
      </c>
      <c r="T52" t="str">
        <f t="shared" si="13"/>
        <v/>
      </c>
    </row>
    <row r="53" spans="1:20" x14ac:dyDescent="0.3">
      <c r="A53">
        <v>52</v>
      </c>
      <c r="B53">
        <f t="shared" si="4"/>
        <v>418</v>
      </c>
      <c r="C53">
        <v>10</v>
      </c>
      <c r="D53">
        <v>14</v>
      </c>
      <c r="E53">
        <f t="shared" si="0"/>
        <v>29.857142857142858</v>
      </c>
      <c r="F53">
        <v>24000</v>
      </c>
      <c r="G53" t="s">
        <v>31</v>
      </c>
      <c r="H53">
        <v>29</v>
      </c>
      <c r="I53">
        <v>23</v>
      </c>
      <c r="K53">
        <v>25</v>
      </c>
      <c r="L53">
        <v>15</v>
      </c>
      <c r="M53">
        <v>2550</v>
      </c>
      <c r="N53">
        <v>775</v>
      </c>
      <c r="O53">
        <f t="shared" si="8"/>
        <v>39440</v>
      </c>
      <c r="P53">
        <f t="shared" si="9"/>
        <v>9562</v>
      </c>
      <c r="Q53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</v>
      </c>
      <c r="R53" t="str">
        <f t="shared" si="11"/>
        <v>,"4":90,"9":70,"14":110,"21":90,"30":100,"40":120,"45":100</v>
      </c>
      <c r="S53" t="str">
        <f t="shared" si="12"/>
        <v>"52":24000</v>
      </c>
      <c r="T53" t="str">
        <f t="shared" si="13"/>
        <v/>
      </c>
    </row>
    <row r="54" spans="1:20" x14ac:dyDescent="0.3">
      <c r="A54">
        <v>53</v>
      </c>
      <c r="B54">
        <f t="shared" si="4"/>
        <v>422</v>
      </c>
      <c r="C54">
        <v>4</v>
      </c>
      <c r="D54">
        <v>15</v>
      </c>
      <c r="E54">
        <f t="shared" si="0"/>
        <v>28.133333333333333</v>
      </c>
      <c r="F54">
        <v>23500</v>
      </c>
      <c r="G54" t="s">
        <v>29</v>
      </c>
      <c r="H54">
        <v>30</v>
      </c>
      <c r="K54">
        <v>30</v>
      </c>
      <c r="M54">
        <v>2600</v>
      </c>
      <c r="O54">
        <f t="shared" si="8"/>
        <v>42040</v>
      </c>
      <c r="P54">
        <f t="shared" si="9"/>
        <v>9562</v>
      </c>
      <c r="Q54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</v>
      </c>
      <c r="R54" t="str">
        <f t="shared" si="11"/>
        <v>,"4":90,"9":70,"14":110,"21":90,"30":100,"40":120,"45":100</v>
      </c>
      <c r="S54" t="str">
        <f t="shared" si="12"/>
        <v>"53":23500</v>
      </c>
      <c r="T54" t="str">
        <f t="shared" si="13"/>
        <v/>
      </c>
    </row>
    <row r="55" spans="1:20" x14ac:dyDescent="0.3">
      <c r="A55">
        <v>54</v>
      </c>
      <c r="B55">
        <f t="shared" si="4"/>
        <v>430</v>
      </c>
      <c r="C55">
        <v>8</v>
      </c>
      <c r="D55">
        <v>15</v>
      </c>
      <c r="E55">
        <f t="shared" si="0"/>
        <v>28.666666666666668</v>
      </c>
      <c r="F55">
        <v>23800</v>
      </c>
      <c r="G55" t="s">
        <v>26</v>
      </c>
      <c r="I55">
        <v>24</v>
      </c>
      <c r="L55">
        <v>20</v>
      </c>
      <c r="N55">
        <v>800</v>
      </c>
      <c r="O55">
        <f t="shared" si="8"/>
        <v>42040</v>
      </c>
      <c r="P55">
        <f t="shared" si="9"/>
        <v>10362</v>
      </c>
      <c r="Q55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</v>
      </c>
      <c r="R55" t="str">
        <f t="shared" si="11"/>
        <v>,"4":90,"9":70,"14":110,"21":90,"30":100,"40":120,"45":100</v>
      </c>
      <c r="S55" t="str">
        <f t="shared" si="12"/>
        <v>"54":23800</v>
      </c>
      <c r="T55" t="str">
        <f t="shared" si="13"/>
        <v/>
      </c>
    </row>
    <row r="56" spans="1:20" x14ac:dyDescent="0.3">
      <c r="A56">
        <v>55</v>
      </c>
      <c r="B56">
        <f t="shared" si="4"/>
        <v>452</v>
      </c>
      <c r="C56">
        <v>22</v>
      </c>
      <c r="D56">
        <v>15</v>
      </c>
      <c r="E56">
        <f t="shared" si="0"/>
        <v>30.133333333333333</v>
      </c>
      <c r="F56">
        <v>52000</v>
      </c>
      <c r="G56" t="s">
        <v>27</v>
      </c>
      <c r="J56">
        <v>150</v>
      </c>
      <c r="O56">
        <f t="shared" si="8"/>
        <v>42040</v>
      </c>
      <c r="P56">
        <f t="shared" si="9"/>
        <v>10362</v>
      </c>
      <c r="Q56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</v>
      </c>
      <c r="R56" t="str">
        <f t="shared" si="11"/>
        <v>,"4":90,"9":70,"14":110,"21":90,"30":100,"40":120,"45":100,"55":150</v>
      </c>
      <c r="S56" t="str">
        <f t="shared" si="12"/>
        <v>"55":52000</v>
      </c>
      <c r="T56" t="str">
        <f t="shared" si="13"/>
        <v>"55":150</v>
      </c>
    </row>
    <row r="57" spans="1:20" x14ac:dyDescent="0.3">
      <c r="A57">
        <v>56</v>
      </c>
      <c r="B57">
        <f t="shared" si="4"/>
        <v>460</v>
      </c>
      <c r="C57">
        <v>8</v>
      </c>
      <c r="D57">
        <v>15</v>
      </c>
      <c r="E57">
        <f t="shared" si="0"/>
        <v>30.666666666666668</v>
      </c>
      <c r="F57">
        <v>28500</v>
      </c>
      <c r="G57" t="s">
        <v>24</v>
      </c>
      <c r="H57">
        <v>31</v>
      </c>
      <c r="K57">
        <v>40</v>
      </c>
      <c r="M57">
        <v>3200</v>
      </c>
      <c r="O57">
        <f t="shared" si="8"/>
        <v>45240</v>
      </c>
      <c r="P57">
        <f t="shared" si="9"/>
        <v>10362</v>
      </c>
      <c r="Q57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</v>
      </c>
      <c r="R57" t="str">
        <f t="shared" si="11"/>
        <v>,"4":90,"9":70,"14":110,"21":90,"30":100,"40":120,"45":100,"55":150</v>
      </c>
      <c r="S57" t="str">
        <f t="shared" si="12"/>
        <v>"56":28500</v>
      </c>
      <c r="T57" t="str">
        <f t="shared" si="13"/>
        <v/>
      </c>
    </row>
    <row r="58" spans="1:20" x14ac:dyDescent="0.3">
      <c r="A58">
        <v>57</v>
      </c>
      <c r="B58">
        <f t="shared" si="4"/>
        <v>468</v>
      </c>
      <c r="C58">
        <v>8</v>
      </c>
      <c r="D58">
        <v>15</v>
      </c>
      <c r="E58">
        <f t="shared" si="0"/>
        <v>31.2</v>
      </c>
      <c r="F58">
        <v>28000</v>
      </c>
      <c r="G58" t="s">
        <v>28</v>
      </c>
      <c r="I58">
        <v>25</v>
      </c>
      <c r="L58">
        <v>20</v>
      </c>
      <c r="N58">
        <v>900</v>
      </c>
      <c r="O58">
        <f t="shared" si="8"/>
        <v>45240</v>
      </c>
      <c r="P58">
        <f t="shared" si="9"/>
        <v>11262</v>
      </c>
      <c r="Q58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</v>
      </c>
      <c r="R58" t="str">
        <f t="shared" si="11"/>
        <v>,"4":90,"9":70,"14":110,"21":90,"30":100,"40":120,"45":100,"55":150</v>
      </c>
      <c r="S58" t="str">
        <f t="shared" si="12"/>
        <v>"57":28000</v>
      </c>
      <c r="T58" t="str">
        <f t="shared" si="13"/>
        <v/>
      </c>
    </row>
    <row r="59" spans="1:20" x14ac:dyDescent="0.3">
      <c r="A59">
        <v>58</v>
      </c>
      <c r="B59">
        <f t="shared" si="4"/>
        <v>478</v>
      </c>
      <c r="C59">
        <v>10</v>
      </c>
      <c r="D59">
        <v>15</v>
      </c>
      <c r="E59">
        <f t="shared" si="0"/>
        <v>31.866666666666667</v>
      </c>
      <c r="F59">
        <v>28700</v>
      </c>
      <c r="G59" t="s">
        <v>25</v>
      </c>
      <c r="H59">
        <v>32</v>
      </c>
      <c r="I59">
        <v>26</v>
      </c>
      <c r="K59">
        <v>25</v>
      </c>
      <c r="L59">
        <v>15</v>
      </c>
      <c r="M59">
        <v>3300</v>
      </c>
      <c r="N59">
        <v>975</v>
      </c>
      <c r="O59">
        <f t="shared" si="8"/>
        <v>48540</v>
      </c>
      <c r="P59">
        <f t="shared" si="9"/>
        <v>12237</v>
      </c>
      <c r="Q59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</v>
      </c>
      <c r="R59" t="str">
        <f t="shared" si="11"/>
        <v>,"4":90,"9":70,"14":110,"21":90,"30":100,"40":120,"45":100,"55":150</v>
      </c>
      <c r="S59" t="str">
        <f t="shared" si="12"/>
        <v>"58":28700</v>
      </c>
      <c r="T59" t="str">
        <f t="shared" si="13"/>
        <v/>
      </c>
    </row>
    <row r="60" spans="1:20" x14ac:dyDescent="0.3">
      <c r="A60">
        <v>59</v>
      </c>
      <c r="B60">
        <f t="shared" si="4"/>
        <v>482</v>
      </c>
      <c r="C60">
        <v>4</v>
      </c>
      <c r="D60">
        <v>15</v>
      </c>
      <c r="E60">
        <f t="shared" si="0"/>
        <v>32.133333333333333</v>
      </c>
      <c r="F60">
        <v>28500</v>
      </c>
      <c r="G60" t="s">
        <v>24</v>
      </c>
      <c r="H60">
        <v>33</v>
      </c>
      <c r="K60">
        <v>35</v>
      </c>
      <c r="M60">
        <v>3400</v>
      </c>
      <c r="O60">
        <f t="shared" si="8"/>
        <v>51940</v>
      </c>
      <c r="P60">
        <f t="shared" si="9"/>
        <v>12237</v>
      </c>
      <c r="Q60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</v>
      </c>
      <c r="R60" t="str">
        <f t="shared" si="11"/>
        <v>,"4":90,"9":70,"14":110,"21":90,"30":100,"40":120,"45":100,"55":150</v>
      </c>
      <c r="S60" t="str">
        <f t="shared" si="12"/>
        <v>"59":28500</v>
      </c>
      <c r="T60" t="str">
        <f t="shared" si="13"/>
        <v/>
      </c>
    </row>
    <row r="61" spans="1:20" x14ac:dyDescent="0.3">
      <c r="A61">
        <v>60</v>
      </c>
      <c r="B61">
        <f t="shared" si="4"/>
        <v>488</v>
      </c>
      <c r="C61">
        <v>6</v>
      </c>
      <c r="D61">
        <v>15</v>
      </c>
      <c r="E61">
        <f t="shared" si="0"/>
        <v>32.533333333333331</v>
      </c>
      <c r="F61">
        <v>29200</v>
      </c>
      <c r="G61" t="s">
        <v>28</v>
      </c>
      <c r="I61">
        <v>27</v>
      </c>
      <c r="L61">
        <v>20</v>
      </c>
      <c r="N61">
        <v>1100</v>
      </c>
      <c r="O61">
        <f t="shared" si="8"/>
        <v>51940</v>
      </c>
      <c r="P61">
        <f t="shared" si="9"/>
        <v>13337</v>
      </c>
      <c r="Q61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</v>
      </c>
      <c r="R61" t="str">
        <f t="shared" si="11"/>
        <v>,"4":90,"9":70,"14":110,"21":90,"30":100,"40":120,"45":100,"55":150</v>
      </c>
      <c r="S61" t="str">
        <f t="shared" si="12"/>
        <v>"60":29200</v>
      </c>
      <c r="T61" t="str">
        <f t="shared" si="13"/>
        <v/>
      </c>
    </row>
    <row r="62" spans="1:20" x14ac:dyDescent="0.3">
      <c r="A62">
        <v>61</v>
      </c>
      <c r="B62">
        <f t="shared" si="4"/>
        <v>496</v>
      </c>
      <c r="C62">
        <v>8</v>
      </c>
      <c r="D62">
        <v>15</v>
      </c>
      <c r="E62">
        <f t="shared" si="0"/>
        <v>33.06666666666667</v>
      </c>
      <c r="F62">
        <v>29500</v>
      </c>
      <c r="G62" t="s">
        <v>29</v>
      </c>
      <c r="H62">
        <v>34</v>
      </c>
      <c r="K62">
        <v>30</v>
      </c>
      <c r="M62">
        <v>3800</v>
      </c>
      <c r="O62">
        <f t="shared" si="8"/>
        <v>55740</v>
      </c>
      <c r="P62">
        <f t="shared" si="9"/>
        <v>13337</v>
      </c>
      <c r="Q62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</v>
      </c>
      <c r="R62" t="str">
        <f t="shared" si="11"/>
        <v>,"4":90,"9":70,"14":110,"21":90,"30":100,"40":120,"45":100,"55":150</v>
      </c>
      <c r="S62" t="str">
        <f t="shared" si="12"/>
        <v>"61":29500</v>
      </c>
      <c r="T62" t="str">
        <f t="shared" si="13"/>
        <v/>
      </c>
    </row>
    <row r="63" spans="1:20" x14ac:dyDescent="0.3">
      <c r="A63">
        <v>62</v>
      </c>
      <c r="B63">
        <f t="shared" si="4"/>
        <v>506</v>
      </c>
      <c r="C63">
        <v>10</v>
      </c>
      <c r="D63">
        <v>16</v>
      </c>
      <c r="E63">
        <f t="shared" si="0"/>
        <v>31.625</v>
      </c>
      <c r="F63">
        <v>29000</v>
      </c>
      <c r="G63" t="s">
        <v>25</v>
      </c>
      <c r="H63">
        <v>35</v>
      </c>
      <c r="I63">
        <v>28</v>
      </c>
      <c r="K63">
        <v>25</v>
      </c>
      <c r="L63">
        <v>15</v>
      </c>
      <c r="M63">
        <v>3850</v>
      </c>
      <c r="N63">
        <v>1200</v>
      </c>
      <c r="O63">
        <f t="shared" si="8"/>
        <v>59590</v>
      </c>
      <c r="P63">
        <f t="shared" si="9"/>
        <v>14537</v>
      </c>
      <c r="Q63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</v>
      </c>
      <c r="R63" t="str">
        <f t="shared" si="11"/>
        <v>,"4":90,"9":70,"14":110,"21":90,"30":100,"40":120,"45":100,"55":150</v>
      </c>
      <c r="S63" t="str">
        <f t="shared" si="12"/>
        <v>"62":29000</v>
      </c>
      <c r="T63" t="str">
        <f t="shared" si="13"/>
        <v/>
      </c>
    </row>
    <row r="64" spans="1:20" x14ac:dyDescent="0.3">
      <c r="A64">
        <v>63</v>
      </c>
      <c r="B64">
        <f t="shared" si="4"/>
        <v>514</v>
      </c>
      <c r="C64">
        <v>8</v>
      </c>
      <c r="D64">
        <v>16</v>
      </c>
      <c r="E64">
        <f t="shared" si="0"/>
        <v>32.125</v>
      </c>
      <c r="F64">
        <v>29700</v>
      </c>
      <c r="G64" t="s">
        <v>29</v>
      </c>
      <c r="H64">
        <v>36</v>
      </c>
      <c r="K64">
        <v>30</v>
      </c>
      <c r="M64">
        <v>3900</v>
      </c>
      <c r="O64">
        <f t="shared" si="8"/>
        <v>63490</v>
      </c>
      <c r="P64">
        <f t="shared" si="9"/>
        <v>14537</v>
      </c>
      <c r="Q64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</v>
      </c>
      <c r="R64" t="str">
        <f t="shared" si="11"/>
        <v>,"4":90,"9":70,"14":110,"21":90,"30":100,"40":120,"45":100,"55":150</v>
      </c>
      <c r="S64" t="str">
        <f t="shared" si="12"/>
        <v>"63":29700</v>
      </c>
      <c r="T64" t="str">
        <f t="shared" si="13"/>
        <v/>
      </c>
    </row>
    <row r="65" spans="1:20" x14ac:dyDescent="0.3">
      <c r="A65">
        <v>64</v>
      </c>
      <c r="B65">
        <f t="shared" si="4"/>
        <v>518</v>
      </c>
      <c r="C65">
        <v>4</v>
      </c>
      <c r="D65">
        <v>16</v>
      </c>
      <c r="E65">
        <f t="shared" si="0"/>
        <v>32.375</v>
      </c>
      <c r="F65">
        <v>29500</v>
      </c>
      <c r="G65" t="s">
        <v>28</v>
      </c>
      <c r="I65">
        <v>29</v>
      </c>
      <c r="L65">
        <v>20</v>
      </c>
      <c r="N65">
        <v>1300</v>
      </c>
      <c r="O65">
        <f t="shared" si="8"/>
        <v>63490</v>
      </c>
      <c r="P65">
        <f t="shared" si="9"/>
        <v>15837</v>
      </c>
      <c r="Q65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</v>
      </c>
      <c r="R65" t="str">
        <f t="shared" si="11"/>
        <v>,"4":90,"9":70,"14":110,"21":90,"30":100,"40":120,"45":100,"55":150</v>
      </c>
      <c r="S65" t="str">
        <f t="shared" si="12"/>
        <v>"64":29500</v>
      </c>
      <c r="T65" t="str">
        <f t="shared" si="13"/>
        <v/>
      </c>
    </row>
    <row r="66" spans="1:20" x14ac:dyDescent="0.3">
      <c r="A66">
        <v>65</v>
      </c>
      <c r="B66">
        <f t="shared" si="4"/>
        <v>524</v>
      </c>
      <c r="C66">
        <v>6</v>
      </c>
      <c r="D66">
        <v>16</v>
      </c>
      <c r="E66">
        <f t="shared" ref="E66:E73" si="15">B66/D66</f>
        <v>32.75</v>
      </c>
      <c r="F66">
        <v>29900</v>
      </c>
      <c r="G66" t="s">
        <v>29</v>
      </c>
      <c r="H66">
        <v>37</v>
      </c>
      <c r="K66">
        <v>40</v>
      </c>
      <c r="M66">
        <v>4200</v>
      </c>
      <c r="O66">
        <f t="shared" si="8"/>
        <v>67690</v>
      </c>
      <c r="P66">
        <f t="shared" si="9"/>
        <v>15837</v>
      </c>
      <c r="Q66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</v>
      </c>
      <c r="R66" t="str">
        <f t="shared" si="11"/>
        <v>,"4":90,"9":70,"14":110,"21":90,"30":100,"40":120,"45":100,"55":150</v>
      </c>
      <c r="S66" t="str">
        <f t="shared" si="12"/>
        <v>"65":29900</v>
      </c>
      <c r="T66" t="str">
        <f t="shared" si="13"/>
        <v/>
      </c>
    </row>
    <row r="67" spans="1:20" x14ac:dyDescent="0.3">
      <c r="A67">
        <v>66</v>
      </c>
      <c r="B67">
        <f t="shared" si="4"/>
        <v>540</v>
      </c>
      <c r="C67">
        <v>16</v>
      </c>
      <c r="D67">
        <v>16</v>
      </c>
      <c r="E67">
        <f t="shared" si="15"/>
        <v>33.75</v>
      </c>
      <c r="F67">
        <v>64000</v>
      </c>
      <c r="G67" t="s">
        <v>27</v>
      </c>
      <c r="J67">
        <v>120</v>
      </c>
      <c r="O67">
        <f t="shared" si="8"/>
        <v>67690</v>
      </c>
      <c r="P67">
        <f t="shared" si="9"/>
        <v>15837</v>
      </c>
      <c r="Q67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</v>
      </c>
      <c r="R67" t="str">
        <f t="shared" si="11"/>
        <v>,"4":90,"9":70,"14":110,"21":90,"30":100,"40":120,"45":100,"55":150,"66":120</v>
      </c>
      <c r="S67" t="str">
        <f t="shared" si="12"/>
        <v>"66":64000</v>
      </c>
      <c r="T67" t="str">
        <f t="shared" si="13"/>
        <v>"66":120</v>
      </c>
    </row>
    <row r="68" spans="1:20" x14ac:dyDescent="0.3">
      <c r="A68">
        <v>67</v>
      </c>
      <c r="B68">
        <f t="shared" ref="B68:B73" si="16">B67+C68</f>
        <v>548</v>
      </c>
      <c r="C68">
        <v>8</v>
      </c>
      <c r="D68">
        <v>16</v>
      </c>
      <c r="E68">
        <f t="shared" si="15"/>
        <v>34.25</v>
      </c>
      <c r="F68">
        <v>33000</v>
      </c>
      <c r="G68" t="s">
        <v>29</v>
      </c>
      <c r="H68">
        <v>38</v>
      </c>
      <c r="K68">
        <v>35</v>
      </c>
      <c r="M68">
        <v>4400</v>
      </c>
      <c r="O68">
        <f t="shared" si="8"/>
        <v>72090</v>
      </c>
      <c r="P68">
        <f t="shared" si="9"/>
        <v>15837</v>
      </c>
      <c r="Q68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</v>
      </c>
      <c r="R68" t="str">
        <f t="shared" si="11"/>
        <v>,"4":90,"9":70,"14":110,"21":90,"30":100,"40":120,"45":100,"55":150,"66":120</v>
      </c>
      <c r="S68" t="str">
        <f t="shared" si="12"/>
        <v>"67":33000</v>
      </c>
      <c r="T68" t="str">
        <f t="shared" si="13"/>
        <v/>
      </c>
    </row>
    <row r="69" spans="1:20" x14ac:dyDescent="0.3">
      <c r="A69">
        <v>68</v>
      </c>
      <c r="B69">
        <f t="shared" si="16"/>
        <v>558</v>
      </c>
      <c r="C69">
        <v>10</v>
      </c>
      <c r="D69">
        <v>16</v>
      </c>
      <c r="E69">
        <f t="shared" si="15"/>
        <v>34.875</v>
      </c>
      <c r="F69">
        <v>33500</v>
      </c>
      <c r="G69" t="s">
        <v>25</v>
      </c>
      <c r="H69">
        <v>39</v>
      </c>
      <c r="I69">
        <v>30</v>
      </c>
      <c r="K69">
        <v>30</v>
      </c>
      <c r="L69">
        <v>25</v>
      </c>
      <c r="M69">
        <v>4450</v>
      </c>
      <c r="N69">
        <v>1500</v>
      </c>
      <c r="O69">
        <f t="shared" si="8"/>
        <v>76540</v>
      </c>
      <c r="P69">
        <f t="shared" si="9"/>
        <v>17337</v>
      </c>
      <c r="Q69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</v>
      </c>
      <c r="R69" t="str">
        <f t="shared" si="11"/>
        <v>,"4":90,"9":70,"14":110,"21":90,"30":100,"40":120,"45":100,"55":150,"66":120</v>
      </c>
      <c r="S69" t="str">
        <f t="shared" si="12"/>
        <v>"68":33500</v>
      </c>
      <c r="T69" t="str">
        <f t="shared" si="13"/>
        <v/>
      </c>
    </row>
    <row r="70" spans="1:20" x14ac:dyDescent="0.3">
      <c r="A70">
        <v>69</v>
      </c>
      <c r="B70">
        <f t="shared" si="16"/>
        <v>566</v>
      </c>
      <c r="C70">
        <v>8</v>
      </c>
      <c r="D70">
        <v>16</v>
      </c>
      <c r="E70">
        <f t="shared" si="15"/>
        <v>35.375</v>
      </c>
      <c r="F70">
        <v>33800</v>
      </c>
      <c r="G70" t="s">
        <v>29</v>
      </c>
      <c r="H70">
        <v>40</v>
      </c>
      <c r="K70">
        <v>35</v>
      </c>
      <c r="M70">
        <v>4500</v>
      </c>
      <c r="O70">
        <f t="shared" si="8"/>
        <v>81040</v>
      </c>
      <c r="P70">
        <f t="shared" si="9"/>
        <v>17337</v>
      </c>
      <c r="Q70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,"69":33800</v>
      </c>
      <c r="R70" t="str">
        <f t="shared" si="11"/>
        <v>,"4":90,"9":70,"14":110,"21":90,"30":100,"40":120,"45":100,"55":150,"66":120</v>
      </c>
      <c r="S70" t="str">
        <f t="shared" si="12"/>
        <v>"69":33800</v>
      </c>
      <c r="T70" t="str">
        <f t="shared" si="13"/>
        <v/>
      </c>
    </row>
    <row r="71" spans="1:20" x14ac:dyDescent="0.3">
      <c r="A71">
        <v>70</v>
      </c>
      <c r="B71">
        <f t="shared" si="16"/>
        <v>576</v>
      </c>
      <c r="C71">
        <v>10</v>
      </c>
      <c r="D71">
        <v>16</v>
      </c>
      <c r="E71">
        <f t="shared" si="15"/>
        <v>36</v>
      </c>
      <c r="F71">
        <v>34500</v>
      </c>
      <c r="G71" t="s">
        <v>31</v>
      </c>
      <c r="H71">
        <v>41</v>
      </c>
      <c r="I71">
        <v>31</v>
      </c>
      <c r="K71">
        <v>25</v>
      </c>
      <c r="L71">
        <v>20</v>
      </c>
      <c r="M71">
        <v>4550</v>
      </c>
      <c r="N71">
        <v>1900</v>
      </c>
      <c r="O71">
        <f t="shared" si="8"/>
        <v>85590</v>
      </c>
      <c r="P71">
        <f t="shared" si="9"/>
        <v>19237</v>
      </c>
      <c r="Q71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,"69":33800,"70":34500</v>
      </c>
      <c r="R71" t="str">
        <f t="shared" si="11"/>
        <v>,"4":90,"9":70,"14":110,"21":90,"30":100,"40":120,"45":100,"55":150,"66":120</v>
      </c>
      <c r="S71" t="str">
        <f t="shared" si="12"/>
        <v>"70":34500</v>
      </c>
      <c r="T71" t="str">
        <f t="shared" si="13"/>
        <v/>
      </c>
    </row>
    <row r="72" spans="1:20" x14ac:dyDescent="0.3">
      <c r="A72">
        <v>71</v>
      </c>
      <c r="B72">
        <f t="shared" si="16"/>
        <v>584</v>
      </c>
      <c r="C72">
        <v>8</v>
      </c>
      <c r="D72">
        <v>16</v>
      </c>
      <c r="E72">
        <f t="shared" si="15"/>
        <v>36.5</v>
      </c>
      <c r="F72">
        <v>34200</v>
      </c>
      <c r="G72" t="s">
        <v>24</v>
      </c>
      <c r="H72">
        <v>42</v>
      </c>
      <c r="K72">
        <v>30</v>
      </c>
      <c r="M72">
        <v>4600</v>
      </c>
      <c r="O72">
        <f t="shared" si="8"/>
        <v>90190</v>
      </c>
      <c r="P72">
        <f t="shared" si="9"/>
        <v>19237</v>
      </c>
      <c r="Q72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,"69":33800,"70":34500,"71":34200</v>
      </c>
      <c r="R72" t="str">
        <f t="shared" si="11"/>
        <v>,"4":90,"9":70,"14":110,"21":90,"30":100,"40":120,"45":100,"55":150,"66":120</v>
      </c>
      <c r="S72" t="str">
        <f t="shared" si="12"/>
        <v>"71":34200</v>
      </c>
      <c r="T72" t="str">
        <f t="shared" si="13"/>
        <v/>
      </c>
    </row>
    <row r="73" spans="1:20" x14ac:dyDescent="0.3">
      <c r="A73">
        <v>72</v>
      </c>
      <c r="B73">
        <f t="shared" si="16"/>
        <v>592</v>
      </c>
      <c r="C73">
        <v>8</v>
      </c>
      <c r="D73">
        <v>16</v>
      </c>
      <c r="E73">
        <f t="shared" si="15"/>
        <v>37</v>
      </c>
      <c r="F73">
        <v>35000</v>
      </c>
      <c r="G73" t="s">
        <v>28</v>
      </c>
      <c r="I73">
        <v>32</v>
      </c>
      <c r="L73">
        <v>20</v>
      </c>
      <c r="N73">
        <v>2100</v>
      </c>
      <c r="O73">
        <f t="shared" si="8"/>
        <v>90190</v>
      </c>
      <c r="P73">
        <f t="shared" si="9"/>
        <v>21337</v>
      </c>
      <c r="Q73" t="str">
        <f t="shared" si="10"/>
        <v>"1":2000,"2":2200,"3":1700,"4":5000,"5":2400,"6":2100,"7":2800,"8":2600,"9":8000,"10":4300,"11":4800,"12":4600,"13":4900,"14":12000,"15":6800,"16":6400,"17":6600,"18":7000,"19":6800,"20":7500,"21":19500,"22":9000,"23":9400,"24":9200,"25":9600,"26":9800,"27":9500,"28":9900,"29":9600,"30":28000,"31":13500,"32":13800,"33":13200,"34":13600,"35":13400,"36":13800,"37":13600,"38":13900,"39":13700,"40":37500,"41":17700,"42":17500,"43":17900,"44":17300,"45":45000,"46":22300,"47":22800,"48":23200,"49":23000,"50":22700,"51":23200,"52":24000,"53":23500,"54":23800,"55":52000,"56":28500,"57":28000,"58":28700,"59":28500,"60":29200,"61":29500,"62":29000,"63":29700,"64":29500,"65":29900,"66":64000,"67":33000,"68":33500,"69":33800,"70":34500,"71":34200,"72":35000</v>
      </c>
      <c r="R73" t="str">
        <f t="shared" si="11"/>
        <v>,"4":90,"9":70,"14":110,"21":90,"30":100,"40":120,"45":100,"55":150,"66":120</v>
      </c>
      <c r="S73" t="str">
        <f t="shared" si="12"/>
        <v>"72":35000</v>
      </c>
      <c r="T73" t="str">
        <f t="shared" si="13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2020-08-29T12:47:46Z</dcterms:modified>
</cp:coreProperties>
</file>