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366BF2D-F06A-495E-98BE-E009FCA65D47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<sst xmlns="http://schemas.openxmlformats.org/spreadsheetml/2006/main" count="4520" uniqueCount="492">
  <si>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</si>
  <si>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</si>
  <si>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</si>
  <si>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</si>
  <si>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</si>
  <si>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</si>
  <si>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</si>
  <si>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</si>
  <si>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</si>
  <si>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</si>
  <si>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</si>
  <si>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</si>
  <si>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</si>
  <si>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</si>
  <si>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</si>
  <si>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</si>
  <si>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</si>
  <si>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</si>
  <si>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</si>
  <si>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</si>
  <si>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</si>
  <si>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</si>
  <si>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</si>
  <si>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</si>
  <si>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</si>
  <si>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</si>
  <si>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</si>
  <si>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</si>
  <si>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</si>
  <si>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</si>
  <si>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</si>
  <si>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</si>
  <si>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</si>
  <si>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</si>
  <si>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</si>
  <si>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</si>
  <si>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</si>
  <si>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</si>
  <si>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</si>
  <si>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</si>
  <si>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</si>
  <si>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</si>
  <si>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</si>
  <si>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</si>
  <si>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</si>
  <si>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</si>
  <si>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</si>
  <si>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</si>
  <si>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</si>
  <si>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</si>
  <si>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</si>
  <si>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</si>
  <si>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</si>
  <si>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</si>
  <si>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</si>
  <si>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</si>
  <si>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</si>
  <si>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</si>
  <si>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</si>
  <si>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</si>
  <si>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</si>
  <si>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</si>
  <si>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</si>
  <si>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</si>
  <si>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</si>
  <si>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</si>
  <si>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</si>
  <si>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</si>
  <si>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</si>
  <si>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</si>
  <si>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</si>
  <si>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</si>
  <si>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</si>
  <si>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</si>
  <si>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</si>
  <si>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</si>
  <si>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</si>
  <si>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</si>
  <si>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</si>
  <si>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</si>
  <si>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</si>
  <si>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</si>
  <si>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</si>
  <si>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</si>
  <si>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</si>
  <si>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</si>
  <si>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</si>
  <si>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</si>
  <si>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</si>
  <si>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</si>
  <si>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</si>
  <si>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</si>
  <si>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</si>
  <si>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</si>
  <si>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</si>
  <si>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</si>
  <si>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</si>
  <si>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</si>
  <si>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</si>
  <si>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</si>
  <si>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</si>
  <si>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</si>
  <si>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</si>
  <si>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</si>
  <si>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</si>
  <si>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</si>
  <si>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</si>
  <si>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</si>
  <si>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</si>
  <si>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</si>
  <si>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</si>
  <si>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</si>
  <si>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</si>
  <si>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</si>
  <si>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</si>
  <si>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</si>
  <si>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</si>
  <si>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</si>
  <si>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</si>
  <si>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</si>
  <si>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</si>
  <si>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</si>
  <si>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</si>
  <si>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</si>
  <si>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</si>
  <si>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</si>
  <si>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</si>
  <si>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</si>
  <si>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</si>
  <si>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</si>
  <si>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</si>
  <si>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</si>
  <si>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</si>
  <si>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</si>
  <si>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</si>
  <si>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</si>
  <si>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</si>
  <si>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</si>
  <si>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</si>
  <si>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</si>
  <si>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</si>
  <si>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</si>
  <si>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</si>
  <si>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</si>
  <si>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</si>
  <si>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</si>
  <si>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</si>
  <si>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</si>
  <si>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</si>
  <si>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</si>
  <si>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</si>
  <si>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</si>
  <si>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</si>
  <si>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</si>
  <si>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</si>
  <si>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</si>
  <si>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</si>
  <si>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</si>
  <si>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</si>
  <si>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</si>
  <si>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</si>
  <si>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</si>
  <si>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</si>
  <si>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</si>
  <si>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</si>
  <si>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</si>
  <si>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</si>
  <si>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</si>
  <si>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</si>
  <si>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</si>
  <si>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</si>
  <si>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</si>
  <si>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</si>
  <si>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</si>
  <si>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</si>
  <si>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</si>
  <si>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</si>
  <si>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</si>
  <si>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</si>
  <si>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</si>
  <si>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</si>
  <si>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</si>
  <si>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</si>
  <si>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</si>
  <si>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</si>
  <si>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</si>
  <si>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</si>
  <si>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</si>
  <si>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</si>
  <si>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</si>
  <si>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</si>
  <si>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</si>
  <si>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</si>
  <si>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</si>
  <si>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</si>
  <si>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</si>
  <si>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</si>
  <si>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</si>
  <si>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</si>
  <si>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</si>
  <si>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</si>
  <si>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</si>
  <si>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</si>
  <si>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</si>
  <si>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</si>
  <si>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</si>
  <si>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</si>
  <si>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</si>
  <si>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</si>
  <si>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</si>
  <si>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</si>
  <si>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</si>
  <si>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</si>
  <si>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</si>
  <si>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</si>
  <si>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</si>
  <si>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</si>
  <si>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</si>
  <si>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</si>
  <si>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</si>
  <si>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</si>
  <si>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</si>
  <si>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</si>
  <si>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</si>
  <si>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</si>
  <si>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</si>
  <si>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</si>
  <si>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</si>
  <si>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</si>
  <si>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</si>
  <si>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</si>
  <si>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</si>
  <si>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</si>
  <si>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</si>
  <si>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</si>
  <si>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</si>
  <si>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</si>
  <si>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</si>
  <si>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</si>
  <si>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</si>
  <si>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</si>
  <si>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</si>
  <si>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</si>
  <si>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</si>
  <si>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</si>
  <si>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</si>
  <si>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</si>
  <si>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</si>
  <si>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</si>
  <si>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</si>
  <si>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</si>
  <si>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</si>
  <si>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</si>
  <si>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</si>
  <si>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</si>
  <si>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</si>
  <si>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</si>
  <si>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</si>
  <si>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</si>
  <si>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</si>
  <si>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</si>
  <si>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</si>
  <si>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</si>
  <si>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</si>
  <si>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</si>
  <si>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</si>
  <si>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</si>
  <si>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</si>
  <si>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</si>
  <si>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</si>
  <si>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</si>
  <si>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</si>
  <si>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</si>
  <si>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</si>
  <si>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</si>
  <si>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</si>
  <si>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</si>
  <si>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</si>
  <si>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</si>
  <si>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</si>
  <si>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</si>
  <si>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</si>
  <si>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</si>
  <si>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</si>
  <si>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</si>
  <si>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</si>
  <si>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</si>
  <si>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</si>
  <si>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</si>
  <si>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</si>
  <si>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</si>
  <si>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</si>
  <si>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</si>
  <si>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</si>
  <si>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</si>
  <si>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</si>
  <si>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</si>
  <si>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</si>
  <si>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</si>
  <si>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</si>
  <si>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</si>
  <si>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</si>
  <si>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</si>
  <si>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</si>
  <si>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</si>
  <si>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</si>
  <si>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</si>
  <si>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</si>
  <si>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</si>
  <si>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</si>
  <si>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</si>
  <si>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</si>
  <si>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</si>
  <si>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</si>
  <si>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</si>
  <si>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</si>
  <si>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</si>
  <si>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</si>
  <si>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</si>
  <si>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</si>
  <si>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</si>
  <si>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</si>
  <si>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</si>
  <si>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</si>
  <si>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</si>
  <si>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</si>
  <si>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</si>
  <si>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</si>
  <si>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</si>
  <si>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</si>
  <si>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</si>
  <si>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</si>
  <si>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</si>
  <si>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</si>
  <si>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</si>
  <si>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</si>
  <si>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</si>
  <si>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</si>
  <si>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</si>
  <si>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</si>
  <si>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</si>
  <si>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</si>
  <si>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</si>
  <si>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</si>
  <si>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</si>
  <si>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</si>
  <si>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</si>
  <si>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</si>
  <si>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</si>
  <si>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</si>
  <si>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</si>
  <si>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</si>
  <si>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</si>
  <si>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</si>
  <si>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</si>
  <si>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</si>
  <si>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</si>
  <si>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</si>
  <si>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</si>
  <si>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</si>
  <si>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</si>
  <si>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</si>
  <si>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</si>
  <si>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</si>
  <si>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</si>
  <si>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</si>
  <si>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</si>
  <si>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</si>
  <si>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</si>
  <si>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</si>
  <si>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</si>
  <si>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</si>
  <si>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</si>
  <si>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</si>
  <si>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</si>
  <si>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</si>
  <si>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</si>
  <si>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</si>
  <si>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</si>
  <si>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</si>
  <si>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</si>
  <si>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</si>
  <si>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</si>
  <si>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</si>
  <si>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</si>
  <si>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</si>
  <si>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</si>
  <si>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</si>
  <si>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</si>
  <si>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</si>
  <si>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</si>
  <si>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</si>
  <si>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</si>
  <si>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</si>
  <si>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</si>
  <si>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</si>
  <si>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</si>
  <si>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</si>
  <si>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</si>
  <si>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</si>
  <si>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</si>
  <si>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</si>
  <si>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</si>
  <si>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</si>
  <si>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</si>
  <si>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</si>
  <si>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</si>
  <si>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</si>
  <si>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</si>
  <si>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</si>
  <si>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</si>
  <si>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</si>
  <si>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</si>
  <si>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</si>
  <si>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</si>
  <si>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</si>
  <si>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</si>
  <si>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</si>
  <si>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</si>
  <si>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</si>
  <si>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</si>
  <si>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</si>
  <si>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</si>
  <si>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</si>
  <si>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</si>
  <si>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</si>
  <si>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</si>
  <si>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</si>
  <si>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</si>
  <si>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</si>
  <si>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</si>
  <si>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</si>
  <si>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</si>
  <si>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</si>
  <si>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</si>
  <si>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</si>
  <si>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</si>
  <si>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</si>
  <si>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</si>
  <si>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</si>
  <si>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</si>
  <si>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</si>
  <si>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</si>
  <si>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</si>
  <si>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</si>
  <si>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</si>
  <si>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</si>
  <si>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</si>
  <si>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</si>
  <si>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</si>
  <si>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</si>
  <si>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</si>
  <si>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</si>
  <si>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</si>
  <si>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</si>
  <si>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</si>
  <si>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</si>
  <si>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</si>
  <si>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</si>
  <si>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</si>
  <si>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</si>
  <si>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</si>
  <si>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</si>
  <si>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</si>
  <si>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</si>
  <si>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</si>
  <si>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</si>
  <si>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</si>
  <si>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</si>
  <si>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</si>
  <si>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</si>
  <si>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</si>
  <si>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</si>
  <si>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</si>
  <si>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</si>
  <si>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</si>
  <si>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</si>
  <si>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</si>
  <si>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</si>
  <si>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</si>
  <si>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</si>
  <si>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</si>
  <si>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</si>
  <si>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</si>
  <si>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</si>
  <si>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</si>
  <si>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</si>
  <si>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</si>
  <si>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</si>
  <si>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Sunset</t>
    <phoneticPr fontId="1" type="noConversion"/>
  </si>
  <si>
    <t>Wall_12_40_Middle1</t>
    <phoneticPr fontId="1" type="noConversion"/>
  </si>
  <si>
    <t>initialDropSpAdjustment|Float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</si>
</sst>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BossName_Madcap</v>
          </cell>
          <cell r="B255" t="str">
            <v>매드캡</v>
          </cell>
          <cell r="C255" t="str">
            <v>In progress of translating…(255)</v>
          </cell>
        </row>
        <row r="256">
          <cell r="A256" t="str">
            <v>BossDesc_Madcap</v>
          </cell>
          <cell r="B256" t="str">
            <v>공격을 받으면 지면 아래로 숨는 능력을 가지고 있습니다. {0} 등 장판 공격을 하는 캐릭터를 사용하세요!</v>
          </cell>
          <cell r="C256" t="str">
            <v>In progress of translating…(256)</v>
          </cell>
        </row>
        <row r="257">
          <cell r="A257" t="str">
            <v>PenaltyUIName_One</v>
          </cell>
          <cell r="B257" t="str">
            <v>&lt;color=#FF0000&gt;{0}&lt;/color&gt; 계열 캐릭터의 &lt;color=#FF0000&gt;대미지 피해 {1}배&lt;/color&gt;</v>
          </cell>
          <cell r="C257" t="str">
            <v>In progress of translating…(257)</v>
          </cell>
        </row>
        <row r="258">
          <cell r="A258" t="str">
            <v>PenaltyUIMind_One</v>
          </cell>
          <cell r="B258" t="str">
            <v>던전의 으스스한 기운으로 &lt;color=#FF0000&gt;{0}&lt;/color&gt; 계열이 &lt;color=#FF0000&gt;더 많은 대미지&lt;/color&gt;를 입게 됩니다</v>
          </cell>
          <cell r="C258" t="str">
            <v>In progress of translating…(258)</v>
          </cell>
        </row>
        <row r="259">
          <cell r="A259" t="str">
            <v>PenaltyUIRepre_OneOfTwo</v>
          </cell>
          <cell r="B259" t="str">
            <v>&lt;color=#FF0000&gt;{0}&lt;/color&gt; 또는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PenaltyUIName_Two</v>
          </cell>
          <cell r="B260" t="str">
            <v>&lt;color=#FF0000&gt;{0}&lt;/color&gt;, &lt;color=#FF0000&gt;{1}&lt;/color&gt; 계열 캐릭터의 &lt;color=#FF0000&gt;대미지 피해 {2}배&lt;/color&gt;</v>
          </cell>
          <cell r="C260" t="str">
            <v>In progress of translating…(260)</v>
          </cell>
        </row>
        <row r="261">
          <cell r="A261" t="str">
            <v>PenaltyUIMind_Two</v>
          </cell>
          <cell r="B261" t="str">
            <v>던전의 으스스한 기운으로 &lt;color=#FF0000&gt;{0}&lt;/color&gt;, &lt;color=#FF0000&gt;{1}&lt;/color&gt; 계열이 &lt;color=#FF0000&gt;더 많은 대미지&lt;/color&gt;를 입게 됩니다</v>
          </cell>
          <cell r="C261" t="str">
            <v>In progress of translating…(261)</v>
          </cell>
        </row>
        <row r="262">
          <cell r="A262" t="str">
            <v>PenaltyUIRepre_TwoOfFour</v>
          </cell>
          <cell r="B262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2" t="str">
            <v>In progress of translating…(262)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 refreshError="1"/>
      <sheetData sheetId="1" refreshError="1"/>
      <sheetData sheetId="2">
        <row r="2">
          <cell r="B2">
            <v>600</v>
          </cell>
          <cell r="C2">
            <v>150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491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446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316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413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419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322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429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430</v>
      </c>
      <c r="V56" t="str">
        <f>IF(ISBLANK(U56),"",IF(ISERROR(VLOOKUP(U56,MapTable!$A:$A,1,0)),"맵없음",""))</f>
        <v/>
      </c>
      <c r="W56" t="s">
        <v>425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431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432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326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327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328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329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489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438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331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332</v>
      </c>
      <c r="V66" t="str">
        <f>IF(ISBLANK(U66),"",IF(ISERROR(VLOOKUP(U66,MapTable!$A:$A,1,0)),"맵없음",""))</f>
        <v/>
      </c>
      <c r="W66" t="s">
        <v>447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333</v>
      </c>
      <c r="V67" t="str">
        <f>IF(ISBLANK(U67),"",IF(ISERROR(VLOOKUP(U67,MapTable!$A:$A,1,0)),"맵없음",""))</f>
        <v/>
      </c>
      <c r="W67" t="s">
        <v>451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434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334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335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336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337</v>
      </c>
      <c r="V72" t="str">
        <f>IF(ISBLANK(U72),"",IF(ISERROR(VLOOKUP(U72,MapTable!$A:$A,1,0)),"맵없음",""))</f>
        <v/>
      </c>
      <c r="W72" t="s">
        <v>456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436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442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1" sqref="A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461</v>
      </c>
      <c r="V2">
        <f t="shared" ref="V2:V10" si="0">COUNTIF(E:E,U2)</f>
        <v>5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321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462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460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310</v>
      </c>
      <c r="F8" t="s">
        <v>308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463</v>
      </c>
      <c r="V8">
        <f t="shared" si="0"/>
        <v>1</v>
      </c>
      <c r="X8" t="s">
        <v>472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311</v>
      </c>
      <c r="F9" t="s">
        <v>309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464</v>
      </c>
      <c r="V9">
        <f t="shared" si="0"/>
        <v>1</v>
      </c>
      <c r="X9" t="s">
        <v>473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312</v>
      </c>
      <c r="F10" t="s">
        <v>314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465</v>
      </c>
      <c r="V10">
        <f t="shared" si="0"/>
        <v>1</v>
      </c>
      <c r="X10" t="s">
        <v>474</v>
      </c>
      <c r="Y10">
        <f t="shared" si="1"/>
        <v>1</v>
      </c>
    </row>
    <row r="11" spans="1:28" x14ac:dyDescent="0.3">
      <c r="A11" t="s">
        <v>317</v>
      </c>
      <c r="B11">
        <f>COUNTIF(StageTable!M:M,A11)
+COUNTIF(StageTable!U:U,A11)
+COUNTIF(StageTable!W:W,A11)</f>
        <v>1</v>
      </c>
      <c r="C11" t="s">
        <v>318</v>
      </c>
      <c r="D11" t="s">
        <v>65</v>
      </c>
      <c r="E11" t="s">
        <v>319</v>
      </c>
      <c r="F11" t="s">
        <v>320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466</v>
      </c>
      <c r="V11">
        <f t="shared" ref="V11:V50" si="2">COUNTIF(E:E,U11)</f>
        <v>1</v>
      </c>
      <c r="X11" t="s">
        <v>475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313</v>
      </c>
      <c r="F12" t="s">
        <v>315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467</v>
      </c>
      <c r="V12">
        <f t="shared" si="2"/>
        <v>1</v>
      </c>
      <c r="X12" t="s">
        <v>476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347</v>
      </c>
      <c r="F13" t="s">
        <v>374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346</v>
      </c>
      <c r="V13">
        <f t="shared" si="2"/>
        <v>1</v>
      </c>
      <c r="X13" t="s">
        <v>373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348</v>
      </c>
      <c r="F14" t="s">
        <v>375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348</v>
      </c>
      <c r="V14">
        <f t="shared" si="2"/>
        <v>1</v>
      </c>
      <c r="X14" t="s">
        <v>375</v>
      </c>
      <c r="Y14">
        <f t="shared" si="3"/>
        <v>1</v>
      </c>
    </row>
    <row r="15" spans="1:28" x14ac:dyDescent="0.3">
      <c r="A15" t="s">
        <v>414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416</v>
      </c>
      <c r="F15" t="s">
        <v>418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415</v>
      </c>
      <c r="V15">
        <f t="shared" si="2"/>
        <v>1</v>
      </c>
      <c r="X15" t="s">
        <v>417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349</v>
      </c>
      <c r="F16" t="s">
        <v>376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349</v>
      </c>
      <c r="V16">
        <f t="shared" si="2"/>
        <v>1</v>
      </c>
      <c r="X16" t="s">
        <v>376</v>
      </c>
      <c r="Y16">
        <f t="shared" si="3"/>
        <v>1</v>
      </c>
    </row>
    <row r="17" spans="1:25" x14ac:dyDescent="0.3">
      <c r="A17" t="s">
        <v>420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422</v>
      </c>
      <c r="F17" t="s">
        <v>424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421</v>
      </c>
      <c r="V17">
        <f t="shared" si="2"/>
        <v>1</v>
      </c>
      <c r="X17" t="s">
        <v>423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350</v>
      </c>
      <c r="F18" t="s">
        <v>377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350</v>
      </c>
      <c r="V18">
        <f t="shared" si="2"/>
        <v>1</v>
      </c>
      <c r="X18" t="s">
        <v>377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351</v>
      </c>
      <c r="F19" t="s">
        <v>378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351</v>
      </c>
      <c r="V19">
        <f t="shared" si="2"/>
        <v>1</v>
      </c>
      <c r="X19" t="s">
        <v>378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352</v>
      </c>
      <c r="F20" t="s">
        <v>379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352</v>
      </c>
      <c r="V20">
        <f t="shared" si="2"/>
        <v>2</v>
      </c>
      <c r="X20" t="s">
        <v>379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353</v>
      </c>
      <c r="F21" t="s">
        <v>380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353</v>
      </c>
      <c r="V21">
        <f t="shared" si="2"/>
        <v>2</v>
      </c>
      <c r="X21" t="s">
        <v>380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354</v>
      </c>
      <c r="F22" t="s">
        <v>381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354</v>
      </c>
      <c r="V22">
        <f t="shared" si="2"/>
        <v>1</v>
      </c>
      <c r="X22" t="s">
        <v>381</v>
      </c>
      <c r="Y22">
        <f t="shared" si="3"/>
        <v>1</v>
      </c>
    </row>
    <row r="23" spans="1:25" x14ac:dyDescent="0.3">
      <c r="A23" t="s">
        <v>322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355</v>
      </c>
      <c r="F23" t="s">
        <v>382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355</v>
      </c>
      <c r="V23">
        <f t="shared" si="2"/>
        <v>1</v>
      </c>
      <c r="X23" t="s">
        <v>382</v>
      </c>
      <c r="Y23">
        <f t="shared" si="3"/>
        <v>1</v>
      </c>
    </row>
    <row r="24" spans="1:25" x14ac:dyDescent="0.3">
      <c r="A24" t="s">
        <v>323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356</v>
      </c>
      <c r="F24" t="s">
        <v>383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356</v>
      </c>
      <c r="V24">
        <f t="shared" si="2"/>
        <v>1</v>
      </c>
      <c r="X24" t="s">
        <v>383</v>
      </c>
      <c r="Y24">
        <f t="shared" si="3"/>
        <v>1</v>
      </c>
    </row>
    <row r="25" spans="1:25" x14ac:dyDescent="0.3">
      <c r="A25" t="s">
        <v>324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357</v>
      </c>
      <c r="F25" t="s">
        <v>384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357</v>
      </c>
      <c r="V25">
        <f t="shared" si="2"/>
        <v>1</v>
      </c>
      <c r="X25" t="s">
        <v>384</v>
      </c>
      <c r="Y25">
        <f t="shared" si="3"/>
        <v>2</v>
      </c>
    </row>
    <row r="26" spans="1:25" x14ac:dyDescent="0.3">
      <c r="A26" t="s">
        <v>426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428</v>
      </c>
      <c r="F26" t="s">
        <v>384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427</v>
      </c>
      <c r="V26">
        <f t="shared" si="2"/>
        <v>1</v>
      </c>
      <c r="X26" t="s">
        <v>385</v>
      </c>
      <c r="Y26">
        <f t="shared" si="3"/>
        <v>1</v>
      </c>
    </row>
    <row r="27" spans="1:25" x14ac:dyDescent="0.3">
      <c r="A27" t="s">
        <v>325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358</v>
      </c>
      <c r="F27" t="s">
        <v>385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358</v>
      </c>
      <c r="V27">
        <f t="shared" si="2"/>
        <v>1</v>
      </c>
      <c r="X27" t="s">
        <v>386</v>
      </c>
      <c r="Y27">
        <f t="shared" si="3"/>
        <v>1</v>
      </c>
    </row>
    <row r="28" spans="1:25" x14ac:dyDescent="0.3">
      <c r="A28" t="s">
        <v>326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359</v>
      </c>
      <c r="F28" t="s">
        <v>386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359</v>
      </c>
      <c r="V28">
        <f t="shared" si="2"/>
        <v>1</v>
      </c>
      <c r="X28" t="s">
        <v>387</v>
      </c>
      <c r="Y28">
        <f t="shared" si="3"/>
        <v>1</v>
      </c>
    </row>
    <row r="29" spans="1:25" x14ac:dyDescent="0.3">
      <c r="A29" t="s">
        <v>327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360</v>
      </c>
      <c r="F29" t="s">
        <v>387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360</v>
      </c>
      <c r="V29">
        <f t="shared" si="2"/>
        <v>1</v>
      </c>
      <c r="X29" t="s">
        <v>388</v>
      </c>
      <c r="Y29">
        <f t="shared" si="3"/>
        <v>1</v>
      </c>
    </row>
    <row r="30" spans="1:25" x14ac:dyDescent="0.3">
      <c r="A30" t="s">
        <v>328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361</v>
      </c>
      <c r="F30" t="s">
        <v>388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361</v>
      </c>
      <c r="V30">
        <f t="shared" si="2"/>
        <v>1</v>
      </c>
      <c r="X30" t="s">
        <v>389</v>
      </c>
      <c r="Y30">
        <f t="shared" si="3"/>
        <v>1</v>
      </c>
    </row>
    <row r="31" spans="1:25" x14ac:dyDescent="0.3">
      <c r="A31" t="s">
        <v>329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362</v>
      </c>
      <c r="F31" t="s">
        <v>389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362</v>
      </c>
      <c r="V31">
        <f t="shared" si="2"/>
        <v>2</v>
      </c>
      <c r="X31" t="s">
        <v>390</v>
      </c>
      <c r="Y31">
        <f t="shared" si="3"/>
        <v>1</v>
      </c>
    </row>
    <row r="32" spans="1:25" x14ac:dyDescent="0.3">
      <c r="A32" t="s">
        <v>330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363</v>
      </c>
      <c r="F32" t="s">
        <v>390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363</v>
      </c>
      <c r="V32">
        <f t="shared" si="2"/>
        <v>1</v>
      </c>
      <c r="X32" t="s">
        <v>391</v>
      </c>
      <c r="Y32">
        <f t="shared" si="3"/>
        <v>1</v>
      </c>
    </row>
    <row r="33" spans="1:25" x14ac:dyDescent="0.3">
      <c r="A33" t="s">
        <v>331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364</v>
      </c>
      <c r="F33" t="s">
        <v>391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364</v>
      </c>
      <c r="V33">
        <f t="shared" si="2"/>
        <v>1</v>
      </c>
      <c r="X33" t="s">
        <v>392</v>
      </c>
      <c r="Y33">
        <f t="shared" si="3"/>
        <v>1</v>
      </c>
    </row>
    <row r="34" spans="1:25" x14ac:dyDescent="0.3">
      <c r="A34" t="s">
        <v>332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365</v>
      </c>
      <c r="F34" t="s">
        <v>392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365</v>
      </c>
      <c r="V34">
        <f t="shared" si="2"/>
        <v>1</v>
      </c>
      <c r="X34" t="s">
        <v>468</v>
      </c>
      <c r="Y34">
        <f t="shared" si="3"/>
        <v>1</v>
      </c>
    </row>
    <row r="35" spans="1:25" x14ac:dyDescent="0.3">
      <c r="A35" t="s">
        <v>448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450</v>
      </c>
      <c r="F35" t="s">
        <v>469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449</v>
      </c>
      <c r="V35">
        <f t="shared" si="2"/>
        <v>1</v>
      </c>
      <c r="X35" t="s">
        <v>393</v>
      </c>
      <c r="Y35">
        <f t="shared" si="3"/>
        <v>2</v>
      </c>
    </row>
    <row r="36" spans="1:25" x14ac:dyDescent="0.3">
      <c r="A36" t="s">
        <v>333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366</v>
      </c>
      <c r="F36" t="s">
        <v>393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366</v>
      </c>
      <c r="V36">
        <f t="shared" si="2"/>
        <v>1</v>
      </c>
      <c r="X36" t="s">
        <v>394</v>
      </c>
      <c r="Y36">
        <f t="shared" si="3"/>
        <v>1</v>
      </c>
    </row>
    <row r="37" spans="1:25" x14ac:dyDescent="0.3">
      <c r="A37" t="s">
        <v>452</v>
      </c>
      <c r="B37">
        <f>COUNTIF(StageTable!M:M,A37)
+COUNTIF(StageTable!U:U,A37)
+COUNTIF(StageTable!W:W,A37)</f>
        <v>1</v>
      </c>
      <c r="C37" t="s">
        <v>455</v>
      </c>
      <c r="D37" t="s">
        <v>73</v>
      </c>
      <c r="E37" t="s">
        <v>454</v>
      </c>
      <c r="F37" t="s">
        <v>393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453</v>
      </c>
      <c r="V37">
        <f t="shared" si="2"/>
        <v>1</v>
      </c>
      <c r="X37" t="s">
        <v>395</v>
      </c>
      <c r="Y37">
        <f t="shared" si="3"/>
        <v>1</v>
      </c>
    </row>
    <row r="38" spans="1:25" x14ac:dyDescent="0.3">
      <c r="A38" t="s">
        <v>334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367</v>
      </c>
      <c r="F38" t="s">
        <v>394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367</v>
      </c>
      <c r="V38">
        <f t="shared" si="2"/>
        <v>1</v>
      </c>
      <c r="X38" t="s">
        <v>396</v>
      </c>
      <c r="Y38">
        <f t="shared" si="3"/>
        <v>1</v>
      </c>
    </row>
    <row r="39" spans="1:25" x14ac:dyDescent="0.3">
      <c r="A39" t="s">
        <v>335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368</v>
      </c>
      <c r="F39" t="s">
        <v>395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368</v>
      </c>
      <c r="V39">
        <f t="shared" si="2"/>
        <v>2</v>
      </c>
      <c r="X39" t="s">
        <v>397</v>
      </c>
      <c r="Y39">
        <f t="shared" si="3"/>
        <v>1</v>
      </c>
    </row>
    <row r="40" spans="1:25" x14ac:dyDescent="0.3">
      <c r="A40" t="s">
        <v>336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369</v>
      </c>
      <c r="F40" t="s">
        <v>396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369</v>
      </c>
      <c r="V40">
        <f t="shared" si="2"/>
        <v>1</v>
      </c>
      <c r="X40" t="s">
        <v>470</v>
      </c>
      <c r="Y40">
        <f t="shared" si="3"/>
        <v>1</v>
      </c>
    </row>
    <row r="41" spans="1:25" x14ac:dyDescent="0.3">
      <c r="A41" t="s">
        <v>337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370</v>
      </c>
      <c r="F41" t="s">
        <v>397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370</v>
      </c>
      <c r="V41">
        <f t="shared" si="2"/>
        <v>1</v>
      </c>
      <c r="X41" t="s">
        <v>398</v>
      </c>
      <c r="Y41">
        <f t="shared" si="3"/>
        <v>1</v>
      </c>
    </row>
    <row r="42" spans="1:25" x14ac:dyDescent="0.3">
      <c r="A42" t="s">
        <v>457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459</v>
      </c>
      <c r="F42" t="s">
        <v>471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458</v>
      </c>
      <c r="V42">
        <f t="shared" si="2"/>
        <v>1</v>
      </c>
      <c r="X42" t="s">
        <v>399</v>
      </c>
      <c r="Y42">
        <f t="shared" si="3"/>
        <v>1</v>
      </c>
    </row>
    <row r="43" spans="1:25" x14ac:dyDescent="0.3">
      <c r="A43" t="s">
        <v>338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371</v>
      </c>
      <c r="F43" t="s">
        <v>398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371</v>
      </c>
      <c r="V43">
        <f t="shared" si="2"/>
        <v>1</v>
      </c>
      <c r="X43" t="s">
        <v>407</v>
      </c>
      <c r="Y43">
        <f t="shared" si="3"/>
        <v>1</v>
      </c>
    </row>
    <row r="44" spans="1:25" x14ac:dyDescent="0.3">
      <c r="A44" t="s">
        <v>339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372</v>
      </c>
      <c r="F44" t="s">
        <v>400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372</v>
      </c>
      <c r="V44">
        <f t="shared" si="2"/>
        <v>1</v>
      </c>
      <c r="X44" t="s">
        <v>408</v>
      </c>
      <c r="Y44">
        <f t="shared" si="3"/>
        <v>1</v>
      </c>
    </row>
    <row r="45" spans="1:25" x14ac:dyDescent="0.3">
      <c r="A45" t="s">
        <v>340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401</v>
      </c>
      <c r="F45" t="s">
        <v>407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401</v>
      </c>
      <c r="V45">
        <f t="shared" si="2"/>
        <v>1</v>
      </c>
      <c r="X45" t="s">
        <v>409</v>
      </c>
      <c r="Y45">
        <f t="shared" si="3"/>
        <v>1</v>
      </c>
    </row>
    <row r="46" spans="1:25" x14ac:dyDescent="0.3">
      <c r="A46" t="s">
        <v>341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402</v>
      </c>
      <c r="F46" t="s">
        <v>408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402</v>
      </c>
      <c r="V46">
        <f t="shared" si="2"/>
        <v>1</v>
      </c>
      <c r="X46" t="s">
        <v>410</v>
      </c>
      <c r="Y46">
        <f t="shared" si="3"/>
        <v>1</v>
      </c>
    </row>
    <row r="47" spans="1:25" x14ac:dyDescent="0.3">
      <c r="A47" t="s">
        <v>342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403</v>
      </c>
      <c r="F47" t="s">
        <v>409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403</v>
      </c>
      <c r="V47">
        <f t="shared" si="2"/>
        <v>1</v>
      </c>
      <c r="X47" t="s">
        <v>411</v>
      </c>
      <c r="Y47">
        <f t="shared" si="3"/>
        <v>1</v>
      </c>
    </row>
    <row r="48" spans="1:25" x14ac:dyDescent="0.3">
      <c r="A48" t="s">
        <v>343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404</v>
      </c>
      <c r="F48" t="s">
        <v>410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404</v>
      </c>
      <c r="V48">
        <f t="shared" si="2"/>
        <v>1</v>
      </c>
      <c r="X48" t="s">
        <v>412</v>
      </c>
      <c r="Y48">
        <f t="shared" si="3"/>
        <v>1</v>
      </c>
    </row>
    <row r="49" spans="1:22" x14ac:dyDescent="0.3">
      <c r="A49" t="s">
        <v>344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405</v>
      </c>
      <c r="F49" t="s">
        <v>411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405</v>
      </c>
      <c r="V49">
        <f t="shared" si="2"/>
        <v>1</v>
      </c>
    </row>
    <row r="50" spans="1:22" x14ac:dyDescent="0.3">
      <c r="A50" t="s">
        <v>345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406</v>
      </c>
      <c r="F50" t="s">
        <v>412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406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490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444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455</v>
      </c>
      <c r="D52" t="s">
        <v>73</v>
      </c>
      <c r="E52" t="s">
        <v>490</v>
      </c>
      <c r="F52" t="s">
        <v>483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444</v>
      </c>
    </row>
    <row r="53" spans="1:22" x14ac:dyDescent="0.3">
      <c r="A53" t="s">
        <v>439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484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445</v>
      </c>
    </row>
    <row r="54" spans="1:22" x14ac:dyDescent="0.3">
      <c r="A54" t="s">
        <v>441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485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443</v>
      </c>
      <c r="B55">
        <f>COUNTIF(StageTable!M:M,A55)
+COUNTIF(StageTable!U:U,A55)
+COUNTIF(StageTable!W:W,A55)</f>
        <v>1</v>
      </c>
      <c r="C55" t="s">
        <v>455</v>
      </c>
      <c r="D55" t="s">
        <v>73</v>
      </c>
      <c r="E55" t="s">
        <v>51</v>
      </c>
      <c r="F55" t="s">
        <v>486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445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482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433</v>
      </c>
      <c r="B58">
        <f>COUNTIF(StageTable!M:M,A58)
+COUNTIF(StageTable!U:U,A58)
+COUNTIF(StageTable!W:W,A58)</f>
        <v>1</v>
      </c>
      <c r="C58" t="s">
        <v>477</v>
      </c>
      <c r="D58" t="s">
        <v>65</v>
      </c>
      <c r="E58" t="s">
        <v>481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435</v>
      </c>
      <c r="B59">
        <f>COUNTIF(StageTable!M:M,A59)
+COUNTIF(StageTable!U:U,A59)
+COUNTIF(StageTable!W:W,A59)</f>
        <v>1</v>
      </c>
      <c r="C59" t="s">
        <v>478</v>
      </c>
      <c r="D59" t="s">
        <v>65</v>
      </c>
      <c r="E59" t="s">
        <v>479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437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480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abSelected="1"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488</v>
      </c>
      <c r="K1" t="s">
        <v>56</v>
      </c>
      <c r="L1" t="s">
        <v>87</v>
      </c>
      <c r="M1" t="s">
        <v>88</v>
      </c>
      <c r="N1" t="s">
        <v>306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487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278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279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288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289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295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298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280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281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299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300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301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285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282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283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286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290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291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292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293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294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296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302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303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304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305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2019-12-17T13:18:08Z</dcterms:modified>
</cp:coreProperties>
</file>