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6919501-DA05-465A-8D8C-04DA6FF5C2DF}"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InvasionTable!$O$1:$O$113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3" i="1" l="1"/>
  <c r="H112" i="1"/>
  <c r="H111" i="1"/>
  <c r="H110" i="1"/>
  <c r="H109" i="1"/>
  <c r="H108" i="1"/>
  <c r="H107" i="1"/>
  <c r="H106" i="1"/>
  <c r="H105" i="1"/>
  <c r="H104" i="1"/>
  <c r="H103" i="1"/>
  <c r="H102" i="1"/>
  <c r="H101"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D113" i="1"/>
  <c r="D112" i="1"/>
  <c r="D111" i="1"/>
  <c r="D110" i="1"/>
  <c r="D109" i="1"/>
  <c r="D108" i="1"/>
  <c r="D107" i="1"/>
  <c r="D106"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E10" i="1"/>
  <c r="E11" i="1"/>
  <c r="E12" i="1"/>
  <c r="E13" i="1"/>
  <c r="E14" i="1"/>
  <c r="E15" i="1"/>
  <c r="E16" i="1"/>
  <c r="E17" i="1"/>
  <c r="H100" i="1" l="1"/>
  <c r="E9" i="1" l="1"/>
  <c r="E8" i="1"/>
  <c r="E7" i="1"/>
  <c r="E6" i="1"/>
  <c r="E5" i="1"/>
  <c r="E4" i="1"/>
  <c r="E3" i="1"/>
  <c r="E2" i="1"/>
  <c r="D105" i="1"/>
</calcChain>
</file>

<file path=xl/sharedStrings.xml><?xml version="1.0" encoding="utf-8"?>
<sst xmlns="http://schemas.openxmlformats.org/spreadsheetml/2006/main" count="719" uniqueCount="154">
  <si>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</si>
  <si>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</si>
  <si>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</si>
  <si>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</si>
  <si>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</si>
  <si>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</si>
  <si>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</si>
  <si>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</si>
  <si>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</si>
  <si>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</si>
  <si>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</si>
  <si>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</si>
  <si>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</si>
  <si>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</si>
  <si>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</si>
  <si>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</si>
  <si>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</si>
  <si>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</si>
  <si>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</si>
  <si>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</si>
  <si>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</si>
  <si>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</si>
  <si>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</si>
  <si>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</si>
  <si>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</si>
  <si>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</si>
  <si>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</si>
  <si>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</si>
  <si>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</si>
  <si>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</si>
  <si>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</si>
  <si>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</si>
  <si>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</si>
  <si>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</si>
  <si>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</si>
  <si>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</si>
  <si>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</si>
  <si>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</si>
  <si>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</si>
  <si>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</si>
  <si>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</si>
  <si>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</si>
  <si>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</si>
  <si>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</si>
  <si>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</si>
  <si>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</si>
  <si>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</si>
  <si>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</si>
  <si>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</si>
  <si>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</si>
  <si>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</si>
  <si>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</si>
  <si>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</si>
  <si>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</si>
  <si>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</si>
  <si>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</si>
  <si>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</si>
  <si>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</si>
  <si>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</si>
  <si>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</si>
  <si>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</si>
  <si>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</si>
  <si>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</si>
  <si>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</si>
  <si>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</si>
  <si>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</si>
  <si>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</si>
  <si>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</si>
  <si>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</si>
  <si>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</si>
  <si>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</si>
  <si>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</si>
  <si>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</si>
  <si>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</si>
  <si>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</si>
  <si>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</si>
  <si>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</si>
  <si>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</si>
  <si>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</si>
  <si>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</si>
  <si>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</si>
  <si>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</si>
  <si>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</si>
  <si>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</si>
  <si>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</si>
  <si>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</si>
  <si>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</si>
  <si>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</si>
  <si>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</si>
  <si>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</si>
  <si>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</si>
  <si>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</si>
  <si>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Actor1002, Actor3021, Actor0024, Actor0125, Actor2128</t>
    <phoneticPr fontId="1" type="noConversion"/>
  </si>
  <si>
    <t>Actor0201, Actor2010, Actor1141, Actor0240</t>
    <phoneticPr fontId="1" type="noConversion"/>
  </si>
  <si>
    <t>Actor2103, Actor0030, Actor3022, Actor3114</t>
    <phoneticPr fontId="1" type="noConversion"/>
  </si>
  <si>
    <t>Actor2103, Actor0007, Actor2011, Actor1216</t>
    <phoneticPr fontId="1" type="noConversion"/>
  </si>
  <si>
    <t>Actor0201, Actor3019, Actor1029, Actor1109, Actor2238</t>
    <phoneticPr fontId="1" type="noConversion"/>
  </si>
  <si>
    <t>Actor0201, Actor2015, Actor2120, Actor0113, Actor0104, Actor3231</t>
    <phoneticPr fontId="1" type="noConversion"/>
  </si>
  <si>
    <t>inva_0_9</t>
  </si>
  <si>
    <t>inva_0_10</t>
  </si>
  <si>
    <t>inva_0_11</t>
  </si>
  <si>
    <t>inva_0_12</t>
  </si>
  <si>
    <t>inva_0_13</t>
  </si>
  <si>
    <t>inva_0_14</t>
  </si>
  <si>
    <t>inva_0_15</t>
  </si>
  <si>
    <t>inva_0_16</t>
  </si>
  <si>
    <t>inva_1_9</t>
  </si>
  <si>
    <t>inva_1_10</t>
  </si>
  <si>
    <t>inva_1_11</t>
  </si>
  <si>
    <t>inva_1_12</t>
  </si>
  <si>
    <t>inva_1_13</t>
  </si>
  <si>
    <t>inva_1_14</t>
  </si>
  <si>
    <t>inva_1_15</t>
  </si>
  <si>
    <t>inva_1_16</t>
  </si>
  <si>
    <t>inva_6_9</t>
  </si>
  <si>
    <t>inva_6_10</t>
  </si>
  <si>
    <t>inva_6_11</t>
  </si>
  <si>
    <t>inva_6_12</t>
  </si>
  <si>
    <t>inva_6_13</t>
  </si>
  <si>
    <t>inva_6_14</t>
  </si>
  <si>
    <t>inva_6_15</t>
  </si>
  <si>
    <t>inva_6_16</t>
  </si>
  <si>
    <t>inva_5_9</t>
  </si>
  <si>
    <t>inva_5_10</t>
  </si>
  <si>
    <t>inva_5_11</t>
  </si>
  <si>
    <t>inva_5_12</t>
  </si>
  <si>
    <t>inva_5_13</t>
  </si>
  <si>
    <t>inva_5_14</t>
  </si>
  <si>
    <t>inva_5_15</t>
  </si>
  <si>
    <t>inva_5_16</t>
  </si>
  <si>
    <t>inva_4_9</t>
  </si>
  <si>
    <t>inva_4_10</t>
  </si>
  <si>
    <t>inva_4_11</t>
  </si>
  <si>
    <t>inva_4_12</t>
  </si>
  <si>
    <t>inva_4_13</t>
  </si>
  <si>
    <t>inva_4_14</t>
  </si>
  <si>
    <t>inva_4_15</t>
  </si>
  <si>
    <t>inva_4_16</t>
  </si>
  <si>
    <t>inva_3_9</t>
  </si>
  <si>
    <t>inva_3_10</t>
  </si>
  <si>
    <t>inva_3_11</t>
  </si>
  <si>
    <t>inva_3_12</t>
  </si>
  <si>
    <t>inva_3_13</t>
  </si>
  <si>
    <t>inva_3_14</t>
  </si>
  <si>
    <t>inva_3_15</t>
  </si>
  <si>
    <t>inva_3_16</t>
  </si>
  <si>
    <t>inva_2_9</t>
  </si>
  <si>
    <t>inva_2_10</t>
  </si>
  <si>
    <t>inva_2_11</t>
  </si>
  <si>
    <t>inva_2_12</t>
  </si>
  <si>
    <t>inva_2_13</t>
  </si>
  <si>
    <t>inva_2_14</t>
  </si>
  <si>
    <t>inva_2_15</t>
  </si>
  <si>
    <t>inva_2_16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</si>
</sst>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0.33724999999999999</v>
          </cell>
          <cell r="P5">
            <v>0.26361708333333334</v>
          </cell>
          <cell r="Q5">
            <v>0.88200000000000001</v>
          </cell>
          <cell r="R5">
            <v>3</v>
          </cell>
          <cell r="S5">
            <v>0.79085125000000001</v>
          </cell>
          <cell r="T5">
            <v>0.89665674603174605</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O113"/>
  <sheetViews>
    <sheetView tabSelected="1" workbookViewId="0">
      <pane ySplit="1" topLeftCell="A2" activePane="bottomLeft" state="frozen"/>
      <selection pane="bottomLeft" activeCell="A2" sqref="A2"/>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91</v>
      </c>
      <c r="O1" t="s">
        <v>19</v>
      </c>
    </row>
    <row r="2" spans="1:15" x14ac:dyDescent="0.3">
      <c r="A2">
        <v>0</v>
      </c>
      <c r="B2" t="s">
        <v>6</v>
      </c>
      <c r="C2">
        <v>1</v>
      </c>
      <c r="D2">
        <f t="shared" ref="D2:D65" si="0">1000+A2*100</f>
        <v>1000</v>
      </c>
      <c r="E2">
        <f>C2</f>
        <v>1</v>
      </c>
      <c r="F2">
        <v>1</v>
      </c>
      <c r="G2" t="s">
        <v>97</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34</v>
      </c>
      <c r="M2" t="s">
        <v>35</v>
      </c>
      <c r="N2">
        <v>40</v>
      </c>
      <c r="O2">
        <v>0</v>
      </c>
    </row>
    <row r="3" spans="1:15" x14ac:dyDescent="0.3">
      <c r="A3">
        <v>0</v>
      </c>
      <c r="B3" t="s">
        <v>6</v>
      </c>
      <c r="C3">
        <v>2</v>
      </c>
      <c r="D3">
        <f t="shared" si="0"/>
        <v>1000</v>
      </c>
      <c r="E3">
        <f t="shared" ref="E3:E105" si="1">C3</f>
        <v>2</v>
      </c>
      <c r="F3">
        <v>2</v>
      </c>
      <c r="G3" t="s">
        <v>97</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34</v>
      </c>
      <c r="M3" t="s">
        <v>36</v>
      </c>
      <c r="N3">
        <v>40</v>
      </c>
      <c r="O3">
        <v>0</v>
      </c>
    </row>
    <row r="4" spans="1:15" x14ac:dyDescent="0.3">
      <c r="A4">
        <v>0</v>
      </c>
      <c r="B4" t="s">
        <v>6</v>
      </c>
      <c r="C4">
        <v>3</v>
      </c>
      <c r="D4">
        <f t="shared" si="0"/>
        <v>1000</v>
      </c>
      <c r="E4">
        <f t="shared" si="1"/>
        <v>3</v>
      </c>
      <c r="F4">
        <v>3</v>
      </c>
      <c r="G4" t="s">
        <v>97</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34</v>
      </c>
      <c r="M4" t="s">
        <v>37</v>
      </c>
      <c r="N4">
        <v>40</v>
      </c>
      <c r="O4">
        <v>0</v>
      </c>
    </row>
    <row r="5" spans="1:15" x14ac:dyDescent="0.3">
      <c r="A5">
        <v>0</v>
      </c>
      <c r="B5" t="s">
        <v>6</v>
      </c>
      <c r="C5">
        <v>4</v>
      </c>
      <c r="D5">
        <f t="shared" si="0"/>
        <v>1000</v>
      </c>
      <c r="E5">
        <f t="shared" si="1"/>
        <v>4</v>
      </c>
      <c r="F5">
        <v>4</v>
      </c>
      <c r="G5" t="s">
        <v>97</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34</v>
      </c>
      <c r="M5" t="s">
        <v>38</v>
      </c>
      <c r="N5">
        <v>40</v>
      </c>
      <c r="O5">
        <v>0</v>
      </c>
    </row>
    <row r="6" spans="1:15" x14ac:dyDescent="0.3">
      <c r="A6">
        <v>0</v>
      </c>
      <c r="B6" t="s">
        <v>6</v>
      </c>
      <c r="C6">
        <v>5</v>
      </c>
      <c r="D6">
        <f t="shared" si="0"/>
        <v>1000</v>
      </c>
      <c r="E6">
        <f t="shared" si="1"/>
        <v>5</v>
      </c>
      <c r="F6">
        <v>5</v>
      </c>
      <c r="G6" t="s">
        <v>97</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34</v>
      </c>
      <c r="M6" t="s">
        <v>39</v>
      </c>
      <c r="N6">
        <v>40</v>
      </c>
      <c r="O6">
        <v>0</v>
      </c>
    </row>
    <row r="7" spans="1:15" x14ac:dyDescent="0.3">
      <c r="A7">
        <v>0</v>
      </c>
      <c r="B7" t="s">
        <v>6</v>
      </c>
      <c r="C7">
        <v>6</v>
      </c>
      <c r="D7">
        <f t="shared" si="0"/>
        <v>1000</v>
      </c>
      <c r="E7">
        <f t="shared" si="1"/>
        <v>6</v>
      </c>
      <c r="F7">
        <v>6</v>
      </c>
      <c r="G7" t="s">
        <v>97</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34</v>
      </c>
      <c r="M7" t="s">
        <v>40</v>
      </c>
      <c r="N7">
        <v>40</v>
      </c>
      <c r="O7">
        <v>0</v>
      </c>
    </row>
    <row r="8" spans="1:15" x14ac:dyDescent="0.3">
      <c r="A8">
        <v>0</v>
      </c>
      <c r="B8" t="s">
        <v>6</v>
      </c>
      <c r="C8">
        <v>7</v>
      </c>
      <c r="D8">
        <f t="shared" si="0"/>
        <v>1000</v>
      </c>
      <c r="E8">
        <f t="shared" si="1"/>
        <v>7</v>
      </c>
      <c r="F8">
        <v>7</v>
      </c>
      <c r="G8" t="s">
        <v>97</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34</v>
      </c>
      <c r="M8" t="s">
        <v>41</v>
      </c>
      <c r="N8">
        <v>40</v>
      </c>
      <c r="O8">
        <v>0</v>
      </c>
    </row>
    <row r="9" spans="1:15" x14ac:dyDescent="0.3">
      <c r="A9">
        <v>0</v>
      </c>
      <c r="B9" t="s">
        <v>6</v>
      </c>
      <c r="C9">
        <v>8</v>
      </c>
      <c r="D9">
        <f t="shared" si="0"/>
        <v>1000</v>
      </c>
      <c r="E9">
        <f t="shared" si="1"/>
        <v>8</v>
      </c>
      <c r="F9">
        <v>8</v>
      </c>
      <c r="G9" t="s">
        <v>97</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34</v>
      </c>
      <c r="M9" t="s">
        <v>42</v>
      </c>
      <c r="N9">
        <v>40</v>
      </c>
      <c r="O9">
        <v>0</v>
      </c>
    </row>
    <row r="10" spans="1:15" x14ac:dyDescent="0.3">
      <c r="A10">
        <v>0</v>
      </c>
      <c r="B10" t="s">
        <v>6</v>
      </c>
      <c r="C10">
        <v>9</v>
      </c>
      <c r="D10">
        <f t="shared" si="0"/>
        <v>1000</v>
      </c>
      <c r="E10">
        <f t="shared" si="1"/>
        <v>9</v>
      </c>
      <c r="F10">
        <v>9</v>
      </c>
      <c r="G10" t="s">
        <v>97</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22</v>
      </c>
      <c r="J10" t="s">
        <v>3</v>
      </c>
      <c r="K10" t="s">
        <v>30</v>
      </c>
      <c r="L10" t="s">
        <v>34</v>
      </c>
      <c r="M10" t="s">
        <v>98</v>
      </c>
      <c r="N10">
        <v>40</v>
      </c>
      <c r="O10">
        <v>0</v>
      </c>
    </row>
    <row r="11" spans="1:15" x14ac:dyDescent="0.3">
      <c r="A11">
        <v>0</v>
      </c>
      <c r="B11" t="s">
        <v>6</v>
      </c>
      <c r="C11">
        <v>10</v>
      </c>
      <c r="D11">
        <f t="shared" si="0"/>
        <v>1000</v>
      </c>
      <c r="E11">
        <f t="shared" si="1"/>
        <v>10</v>
      </c>
      <c r="F11">
        <v>10</v>
      </c>
      <c r="G11" t="s">
        <v>97</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22</v>
      </c>
      <c r="J11" t="s">
        <v>3</v>
      </c>
      <c r="K11" t="s">
        <v>30</v>
      </c>
      <c r="L11" t="s">
        <v>34</v>
      </c>
      <c r="M11" t="s">
        <v>99</v>
      </c>
      <c r="N11">
        <v>40</v>
      </c>
      <c r="O11">
        <v>1.9990000000000001</v>
      </c>
    </row>
    <row r="12" spans="1:15" x14ac:dyDescent="0.3">
      <c r="A12">
        <v>0</v>
      </c>
      <c r="B12" t="s">
        <v>6</v>
      </c>
      <c r="C12">
        <v>11</v>
      </c>
      <c r="D12">
        <f t="shared" si="0"/>
        <v>1000</v>
      </c>
      <c r="E12">
        <f t="shared" si="1"/>
        <v>11</v>
      </c>
      <c r="F12">
        <v>11</v>
      </c>
      <c r="G12" t="s">
        <v>97</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22</v>
      </c>
      <c r="J12" t="s">
        <v>3</v>
      </c>
      <c r="K12" t="s">
        <v>30</v>
      </c>
      <c r="L12" t="s">
        <v>34</v>
      </c>
      <c r="M12" t="s">
        <v>100</v>
      </c>
      <c r="N12">
        <v>40</v>
      </c>
      <c r="O12">
        <v>3.9990000000000001</v>
      </c>
    </row>
    <row r="13" spans="1:15" x14ac:dyDescent="0.3">
      <c r="A13">
        <v>0</v>
      </c>
      <c r="B13" t="s">
        <v>6</v>
      </c>
      <c r="C13">
        <v>12</v>
      </c>
      <c r="D13">
        <f t="shared" si="0"/>
        <v>1000</v>
      </c>
      <c r="E13">
        <f t="shared" si="1"/>
        <v>12</v>
      </c>
      <c r="F13">
        <v>12</v>
      </c>
      <c r="G13" t="s">
        <v>97</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22</v>
      </c>
      <c r="J13" t="s">
        <v>3</v>
      </c>
      <c r="K13" t="s">
        <v>30</v>
      </c>
      <c r="L13" t="s">
        <v>34</v>
      </c>
      <c r="M13" t="s">
        <v>101</v>
      </c>
      <c r="N13">
        <v>40</v>
      </c>
      <c r="O13">
        <v>3.9990000000000001</v>
      </c>
    </row>
    <row r="14" spans="1:15" x14ac:dyDescent="0.3">
      <c r="A14">
        <v>0</v>
      </c>
      <c r="B14" t="s">
        <v>6</v>
      </c>
      <c r="C14">
        <v>13</v>
      </c>
      <c r="D14">
        <f t="shared" si="0"/>
        <v>1000</v>
      </c>
      <c r="E14">
        <f t="shared" si="1"/>
        <v>13</v>
      </c>
      <c r="F14">
        <v>13</v>
      </c>
      <c r="G14" t="s">
        <v>97</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22</v>
      </c>
      <c r="J14" t="s">
        <v>3</v>
      </c>
      <c r="K14" t="s">
        <v>30</v>
      </c>
      <c r="L14" t="s">
        <v>34</v>
      </c>
      <c r="M14" t="s">
        <v>102</v>
      </c>
      <c r="N14">
        <v>40</v>
      </c>
      <c r="O14">
        <v>8.9990000000000006</v>
      </c>
    </row>
    <row r="15" spans="1:15" x14ac:dyDescent="0.3">
      <c r="A15">
        <v>0</v>
      </c>
      <c r="B15" t="s">
        <v>6</v>
      </c>
      <c r="C15">
        <v>14</v>
      </c>
      <c r="D15">
        <f t="shared" si="0"/>
        <v>1000</v>
      </c>
      <c r="E15">
        <f t="shared" si="1"/>
        <v>14</v>
      </c>
      <c r="F15">
        <v>14</v>
      </c>
      <c r="G15" t="s">
        <v>97</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22</v>
      </c>
      <c r="J15" t="s">
        <v>3</v>
      </c>
      <c r="K15" t="s">
        <v>30</v>
      </c>
      <c r="L15" t="s">
        <v>34</v>
      </c>
      <c r="M15" t="s">
        <v>103</v>
      </c>
      <c r="N15">
        <v>40</v>
      </c>
      <c r="O15">
        <v>8.9990000000000006</v>
      </c>
    </row>
    <row r="16" spans="1:15" x14ac:dyDescent="0.3">
      <c r="A16">
        <v>0</v>
      </c>
      <c r="B16" t="s">
        <v>6</v>
      </c>
      <c r="C16">
        <v>15</v>
      </c>
      <c r="D16">
        <f t="shared" si="0"/>
        <v>1000</v>
      </c>
      <c r="E16">
        <f t="shared" si="1"/>
        <v>15</v>
      </c>
      <c r="F16">
        <v>15</v>
      </c>
      <c r="G16" t="s">
        <v>97</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22</v>
      </c>
      <c r="J16" t="s">
        <v>3</v>
      </c>
      <c r="K16" t="s">
        <v>30</v>
      </c>
      <c r="L16" t="s">
        <v>34</v>
      </c>
      <c r="M16" t="s">
        <v>104</v>
      </c>
      <c r="N16">
        <v>40</v>
      </c>
      <c r="O16">
        <v>10.999000000000001</v>
      </c>
    </row>
    <row r="17" spans="1:15" x14ac:dyDescent="0.3">
      <c r="A17">
        <v>0</v>
      </c>
      <c r="B17" t="s">
        <v>6</v>
      </c>
      <c r="C17">
        <v>16</v>
      </c>
      <c r="D17">
        <f t="shared" si="0"/>
        <v>1000</v>
      </c>
      <c r="E17">
        <f t="shared" si="1"/>
        <v>16</v>
      </c>
      <c r="F17">
        <v>16</v>
      </c>
      <c r="G17" t="s">
        <v>97</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22</v>
      </c>
      <c r="J17" t="s">
        <v>3</v>
      </c>
      <c r="K17" t="s">
        <v>30</v>
      </c>
      <c r="L17" t="s">
        <v>34</v>
      </c>
      <c r="M17" t="s">
        <v>105</v>
      </c>
      <c r="N17">
        <v>40</v>
      </c>
      <c r="O17">
        <v>10.999000000000001</v>
      </c>
    </row>
    <row r="18" spans="1:15" x14ac:dyDescent="0.3">
      <c r="A18">
        <v>1</v>
      </c>
      <c r="B18" t="s">
        <v>0</v>
      </c>
      <c r="C18">
        <v>1</v>
      </c>
      <c r="D18">
        <f t="shared" si="0"/>
        <v>1100</v>
      </c>
      <c r="E18">
        <f t="shared" si="1"/>
        <v>1</v>
      </c>
      <c r="F18">
        <v>1</v>
      </c>
      <c r="G18" t="s">
        <v>92</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23</v>
      </c>
      <c r="J18" t="s">
        <v>31</v>
      </c>
      <c r="L18" t="s">
        <v>34</v>
      </c>
      <c r="M18" t="s">
        <v>43</v>
      </c>
      <c r="N18">
        <v>20</v>
      </c>
      <c r="O18">
        <v>0</v>
      </c>
    </row>
    <row r="19" spans="1:15" x14ac:dyDescent="0.3">
      <c r="A19">
        <v>1</v>
      </c>
      <c r="B19" t="s">
        <v>0</v>
      </c>
      <c r="C19">
        <v>2</v>
      </c>
      <c r="D19">
        <f t="shared" si="0"/>
        <v>1100</v>
      </c>
      <c r="E19">
        <f t="shared" si="1"/>
        <v>2</v>
      </c>
      <c r="F19">
        <v>2</v>
      </c>
      <c r="G19" t="s">
        <v>92</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23</v>
      </c>
      <c r="J19" t="s">
        <v>31</v>
      </c>
      <c r="L19" t="s">
        <v>34</v>
      </c>
      <c r="M19" t="s">
        <v>44</v>
      </c>
      <c r="N19">
        <v>20</v>
      </c>
      <c r="O19">
        <v>0</v>
      </c>
    </row>
    <row r="20" spans="1:15" x14ac:dyDescent="0.3">
      <c r="A20">
        <v>1</v>
      </c>
      <c r="B20" t="s">
        <v>0</v>
      </c>
      <c r="C20">
        <v>3</v>
      </c>
      <c r="D20">
        <f t="shared" si="0"/>
        <v>1100</v>
      </c>
      <c r="E20">
        <f t="shared" si="1"/>
        <v>3</v>
      </c>
      <c r="F20">
        <v>3</v>
      </c>
      <c r="G20" t="s">
        <v>92</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23</v>
      </c>
      <c r="J20" t="s">
        <v>31</v>
      </c>
      <c r="L20" t="s">
        <v>34</v>
      </c>
      <c r="M20" t="s">
        <v>45</v>
      </c>
      <c r="N20">
        <v>20</v>
      </c>
      <c r="O20">
        <v>0</v>
      </c>
    </row>
    <row r="21" spans="1:15" x14ac:dyDescent="0.3">
      <c r="A21">
        <v>1</v>
      </c>
      <c r="B21" t="s">
        <v>0</v>
      </c>
      <c r="C21">
        <v>4</v>
      </c>
      <c r="D21">
        <f t="shared" si="0"/>
        <v>1100</v>
      </c>
      <c r="E21">
        <f t="shared" si="1"/>
        <v>4</v>
      </c>
      <c r="F21">
        <v>4</v>
      </c>
      <c r="G21" t="s">
        <v>92</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23</v>
      </c>
      <c r="J21" t="s">
        <v>31</v>
      </c>
      <c r="L21" t="s">
        <v>34</v>
      </c>
      <c r="M21" t="s">
        <v>46</v>
      </c>
      <c r="N21">
        <v>20</v>
      </c>
      <c r="O21">
        <v>0</v>
      </c>
    </row>
    <row r="22" spans="1:15" x14ac:dyDescent="0.3">
      <c r="A22">
        <v>1</v>
      </c>
      <c r="B22" t="s">
        <v>0</v>
      </c>
      <c r="C22">
        <v>5</v>
      </c>
      <c r="D22">
        <f t="shared" si="0"/>
        <v>1100</v>
      </c>
      <c r="E22">
        <f t="shared" si="1"/>
        <v>5</v>
      </c>
      <c r="F22">
        <v>5</v>
      </c>
      <c r="G22" t="s">
        <v>92</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23</v>
      </c>
      <c r="J22" t="s">
        <v>31</v>
      </c>
      <c r="L22" t="s">
        <v>34</v>
      </c>
      <c r="M22" t="s">
        <v>47</v>
      </c>
      <c r="N22">
        <v>20</v>
      </c>
      <c r="O22">
        <v>0</v>
      </c>
    </row>
    <row r="23" spans="1:15" x14ac:dyDescent="0.3">
      <c r="A23">
        <v>1</v>
      </c>
      <c r="B23" t="s">
        <v>0</v>
      </c>
      <c r="C23">
        <v>6</v>
      </c>
      <c r="D23">
        <f t="shared" si="0"/>
        <v>1100</v>
      </c>
      <c r="E23">
        <f t="shared" si="1"/>
        <v>6</v>
      </c>
      <c r="F23">
        <v>6</v>
      </c>
      <c r="G23" t="s">
        <v>92</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23</v>
      </c>
      <c r="J23" t="s">
        <v>31</v>
      </c>
      <c r="L23" t="s">
        <v>34</v>
      </c>
      <c r="M23" t="s">
        <v>48</v>
      </c>
      <c r="N23">
        <v>20</v>
      </c>
      <c r="O23">
        <v>0</v>
      </c>
    </row>
    <row r="24" spans="1:15" x14ac:dyDescent="0.3">
      <c r="A24">
        <v>1</v>
      </c>
      <c r="B24" t="s">
        <v>0</v>
      </c>
      <c r="C24">
        <v>7</v>
      </c>
      <c r="D24">
        <f t="shared" si="0"/>
        <v>1100</v>
      </c>
      <c r="E24">
        <f t="shared" si="1"/>
        <v>7</v>
      </c>
      <c r="F24">
        <v>7</v>
      </c>
      <c r="G24" t="s">
        <v>92</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23</v>
      </c>
      <c r="J24" t="s">
        <v>31</v>
      </c>
      <c r="L24" t="s">
        <v>34</v>
      </c>
      <c r="M24" t="s">
        <v>49</v>
      </c>
      <c r="N24">
        <v>20</v>
      </c>
      <c r="O24">
        <v>0</v>
      </c>
    </row>
    <row r="25" spans="1:15" x14ac:dyDescent="0.3">
      <c r="A25">
        <v>1</v>
      </c>
      <c r="B25" t="s">
        <v>0</v>
      </c>
      <c r="C25">
        <v>8</v>
      </c>
      <c r="D25">
        <f t="shared" si="0"/>
        <v>1100</v>
      </c>
      <c r="E25">
        <f t="shared" si="1"/>
        <v>8</v>
      </c>
      <c r="F25">
        <v>8</v>
      </c>
      <c r="G25" t="s">
        <v>92</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23</v>
      </c>
      <c r="J25" t="s">
        <v>31</v>
      </c>
      <c r="L25" t="s">
        <v>34</v>
      </c>
      <c r="M25" t="s">
        <v>50</v>
      </c>
      <c r="N25">
        <v>20</v>
      </c>
      <c r="O25">
        <v>0</v>
      </c>
    </row>
    <row r="26" spans="1:15" x14ac:dyDescent="0.3">
      <c r="A26">
        <v>1</v>
      </c>
      <c r="B26" t="s">
        <v>0</v>
      </c>
      <c r="C26">
        <v>9</v>
      </c>
      <c r="D26">
        <f t="shared" si="0"/>
        <v>1100</v>
      </c>
      <c r="E26">
        <f t="shared" si="1"/>
        <v>9</v>
      </c>
      <c r="F26">
        <v>9</v>
      </c>
      <c r="G26" t="s">
        <v>92</v>
      </c>
      <c r="H26">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0</v>
      </c>
      <c r="I26" t="s">
        <v>23</v>
      </c>
      <c r="J26" t="s">
        <v>31</v>
      </c>
      <c r="L26" t="s">
        <v>34</v>
      </c>
      <c r="M26" t="s">
        <v>106</v>
      </c>
      <c r="N26">
        <v>20</v>
      </c>
      <c r="O26">
        <v>0</v>
      </c>
    </row>
    <row r="27" spans="1:15" x14ac:dyDescent="0.3">
      <c r="A27">
        <v>1</v>
      </c>
      <c r="B27" t="s">
        <v>0</v>
      </c>
      <c r="C27">
        <v>10</v>
      </c>
      <c r="D27">
        <f t="shared" si="0"/>
        <v>1100</v>
      </c>
      <c r="E27">
        <f t="shared" si="1"/>
        <v>10</v>
      </c>
      <c r="F27">
        <v>10</v>
      </c>
      <c r="G27" t="s">
        <v>92</v>
      </c>
      <c r="H27">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0</v>
      </c>
      <c r="I27" t="s">
        <v>23</v>
      </c>
      <c r="J27" t="s">
        <v>31</v>
      </c>
      <c r="L27" t="s">
        <v>34</v>
      </c>
      <c r="M27" t="s">
        <v>107</v>
      </c>
      <c r="N27">
        <v>20</v>
      </c>
      <c r="O27">
        <v>1.9990000000000001</v>
      </c>
    </row>
    <row r="28" spans="1:15" x14ac:dyDescent="0.3">
      <c r="A28">
        <v>1</v>
      </c>
      <c r="B28" t="s">
        <v>0</v>
      </c>
      <c r="C28">
        <v>11</v>
      </c>
      <c r="D28">
        <f t="shared" si="0"/>
        <v>1100</v>
      </c>
      <c r="E28">
        <f t="shared" si="1"/>
        <v>11</v>
      </c>
      <c r="F28">
        <v>11</v>
      </c>
      <c r="G28" t="s">
        <v>92</v>
      </c>
      <c r="H28">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0</v>
      </c>
      <c r="I28" t="s">
        <v>23</v>
      </c>
      <c r="J28" t="s">
        <v>31</v>
      </c>
      <c r="L28" t="s">
        <v>34</v>
      </c>
      <c r="M28" t="s">
        <v>108</v>
      </c>
      <c r="N28">
        <v>20</v>
      </c>
      <c r="O28">
        <v>3.9990000000000001</v>
      </c>
    </row>
    <row r="29" spans="1:15" x14ac:dyDescent="0.3">
      <c r="A29">
        <v>1</v>
      </c>
      <c r="B29" t="s">
        <v>0</v>
      </c>
      <c r="C29">
        <v>12</v>
      </c>
      <c r="D29">
        <f t="shared" si="0"/>
        <v>1100</v>
      </c>
      <c r="E29">
        <f t="shared" si="1"/>
        <v>12</v>
      </c>
      <c r="F29">
        <v>12</v>
      </c>
      <c r="G29" t="s">
        <v>92</v>
      </c>
      <c r="H29">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0</v>
      </c>
      <c r="I29" t="s">
        <v>23</v>
      </c>
      <c r="J29" t="s">
        <v>31</v>
      </c>
      <c r="L29" t="s">
        <v>34</v>
      </c>
      <c r="M29" t="s">
        <v>109</v>
      </c>
      <c r="N29">
        <v>20</v>
      </c>
      <c r="O29">
        <v>3.9990000000000001</v>
      </c>
    </row>
    <row r="30" spans="1:15" x14ac:dyDescent="0.3">
      <c r="A30">
        <v>1</v>
      </c>
      <c r="B30" t="s">
        <v>0</v>
      </c>
      <c r="C30">
        <v>13</v>
      </c>
      <c r="D30">
        <f t="shared" si="0"/>
        <v>1100</v>
      </c>
      <c r="E30">
        <f t="shared" si="1"/>
        <v>13</v>
      </c>
      <c r="F30">
        <v>13</v>
      </c>
      <c r="G30" t="s">
        <v>92</v>
      </c>
      <c r="H30">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0</v>
      </c>
      <c r="I30" t="s">
        <v>23</v>
      </c>
      <c r="J30" t="s">
        <v>31</v>
      </c>
      <c r="L30" t="s">
        <v>34</v>
      </c>
      <c r="M30" t="s">
        <v>110</v>
      </c>
      <c r="N30">
        <v>20</v>
      </c>
      <c r="O30">
        <v>8.9990000000000006</v>
      </c>
    </row>
    <row r="31" spans="1:15" x14ac:dyDescent="0.3">
      <c r="A31">
        <v>1</v>
      </c>
      <c r="B31" t="s">
        <v>0</v>
      </c>
      <c r="C31">
        <v>14</v>
      </c>
      <c r="D31">
        <f t="shared" si="0"/>
        <v>1100</v>
      </c>
      <c r="E31">
        <f t="shared" si="1"/>
        <v>14</v>
      </c>
      <c r="F31">
        <v>14</v>
      </c>
      <c r="G31" t="s">
        <v>92</v>
      </c>
      <c r="H31">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0</v>
      </c>
      <c r="I31" t="s">
        <v>23</v>
      </c>
      <c r="J31" t="s">
        <v>31</v>
      </c>
      <c r="L31" t="s">
        <v>34</v>
      </c>
      <c r="M31" t="s">
        <v>111</v>
      </c>
      <c r="N31">
        <v>20</v>
      </c>
      <c r="O31">
        <v>8.9990000000000006</v>
      </c>
    </row>
    <row r="32" spans="1:15" x14ac:dyDescent="0.3">
      <c r="A32">
        <v>1</v>
      </c>
      <c r="B32" t="s">
        <v>0</v>
      </c>
      <c r="C32">
        <v>15</v>
      </c>
      <c r="D32">
        <f t="shared" si="0"/>
        <v>1100</v>
      </c>
      <c r="E32">
        <f t="shared" si="1"/>
        <v>15</v>
      </c>
      <c r="F32">
        <v>15</v>
      </c>
      <c r="G32" t="s">
        <v>92</v>
      </c>
      <c r="H32">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0</v>
      </c>
      <c r="I32" t="s">
        <v>23</v>
      </c>
      <c r="J32" t="s">
        <v>31</v>
      </c>
      <c r="L32" t="s">
        <v>34</v>
      </c>
      <c r="M32" t="s">
        <v>112</v>
      </c>
      <c r="N32">
        <v>20</v>
      </c>
      <c r="O32">
        <v>10.999000000000001</v>
      </c>
    </row>
    <row r="33" spans="1:15" x14ac:dyDescent="0.3">
      <c r="A33">
        <v>1</v>
      </c>
      <c r="B33" t="s">
        <v>0</v>
      </c>
      <c r="C33">
        <v>16</v>
      </c>
      <c r="D33">
        <f t="shared" si="0"/>
        <v>1100</v>
      </c>
      <c r="E33">
        <f t="shared" si="1"/>
        <v>16</v>
      </c>
      <c r="F33">
        <v>16</v>
      </c>
      <c r="G33" t="s">
        <v>92</v>
      </c>
      <c r="H33">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0</v>
      </c>
      <c r="I33" t="s">
        <v>23</v>
      </c>
      <c r="J33" t="s">
        <v>31</v>
      </c>
      <c r="L33" t="s">
        <v>34</v>
      </c>
      <c r="M33" t="s">
        <v>113</v>
      </c>
      <c r="N33">
        <v>20</v>
      </c>
      <c r="O33">
        <v>10.999000000000001</v>
      </c>
    </row>
    <row r="34" spans="1:15" x14ac:dyDescent="0.3">
      <c r="A34">
        <v>2</v>
      </c>
      <c r="B34" t="s">
        <v>7</v>
      </c>
      <c r="C34">
        <v>1</v>
      </c>
      <c r="D34">
        <f t="shared" si="0"/>
        <v>1200</v>
      </c>
      <c r="E34">
        <f t="shared" si="1"/>
        <v>1</v>
      </c>
      <c r="F34">
        <v>1</v>
      </c>
      <c r="G34" t="s">
        <v>96</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24</v>
      </c>
      <c r="J34" t="s">
        <v>32</v>
      </c>
      <c r="L34" t="s">
        <v>34</v>
      </c>
      <c r="M34" t="s">
        <v>51</v>
      </c>
      <c r="N34">
        <v>30</v>
      </c>
      <c r="O34">
        <v>0</v>
      </c>
    </row>
    <row r="35" spans="1:15" x14ac:dyDescent="0.3">
      <c r="A35">
        <v>2</v>
      </c>
      <c r="B35" t="s">
        <v>7</v>
      </c>
      <c r="C35">
        <v>2</v>
      </c>
      <c r="D35">
        <f t="shared" si="0"/>
        <v>1200</v>
      </c>
      <c r="E35">
        <f t="shared" si="1"/>
        <v>2</v>
      </c>
      <c r="F35">
        <v>2</v>
      </c>
      <c r="G35" t="s">
        <v>96</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24</v>
      </c>
      <c r="J35" t="s">
        <v>32</v>
      </c>
      <c r="L35" t="s">
        <v>34</v>
      </c>
      <c r="M35" t="s">
        <v>52</v>
      </c>
      <c r="N35">
        <v>30</v>
      </c>
      <c r="O35">
        <v>0</v>
      </c>
    </row>
    <row r="36" spans="1:15" x14ac:dyDescent="0.3">
      <c r="A36">
        <v>2</v>
      </c>
      <c r="B36" t="s">
        <v>7</v>
      </c>
      <c r="C36">
        <v>3</v>
      </c>
      <c r="D36">
        <f t="shared" si="0"/>
        <v>1200</v>
      </c>
      <c r="E36">
        <f t="shared" si="1"/>
        <v>3</v>
      </c>
      <c r="F36">
        <v>3</v>
      </c>
      <c r="G36" t="s">
        <v>96</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24</v>
      </c>
      <c r="J36" t="s">
        <v>32</v>
      </c>
      <c r="L36" t="s">
        <v>34</v>
      </c>
      <c r="M36" t="s">
        <v>53</v>
      </c>
      <c r="N36">
        <v>30</v>
      </c>
      <c r="O36">
        <v>0</v>
      </c>
    </row>
    <row r="37" spans="1:15" x14ac:dyDescent="0.3">
      <c r="A37">
        <v>2</v>
      </c>
      <c r="B37" t="s">
        <v>7</v>
      </c>
      <c r="C37">
        <v>4</v>
      </c>
      <c r="D37">
        <f t="shared" si="0"/>
        <v>1200</v>
      </c>
      <c r="E37">
        <f t="shared" si="1"/>
        <v>4</v>
      </c>
      <c r="F37">
        <v>4</v>
      </c>
      <c r="G37" t="s">
        <v>96</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24</v>
      </c>
      <c r="J37" t="s">
        <v>32</v>
      </c>
      <c r="L37" t="s">
        <v>34</v>
      </c>
      <c r="M37" t="s">
        <v>54</v>
      </c>
      <c r="N37">
        <v>30</v>
      </c>
      <c r="O37">
        <v>0</v>
      </c>
    </row>
    <row r="38" spans="1:15" x14ac:dyDescent="0.3">
      <c r="A38">
        <v>2</v>
      </c>
      <c r="B38" t="s">
        <v>7</v>
      </c>
      <c r="C38">
        <v>5</v>
      </c>
      <c r="D38">
        <f t="shared" si="0"/>
        <v>1200</v>
      </c>
      <c r="E38">
        <f t="shared" si="1"/>
        <v>5</v>
      </c>
      <c r="F38">
        <v>5</v>
      </c>
      <c r="G38" t="s">
        <v>96</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24</v>
      </c>
      <c r="J38" t="s">
        <v>32</v>
      </c>
      <c r="L38" t="s">
        <v>34</v>
      </c>
      <c r="M38" t="s">
        <v>55</v>
      </c>
      <c r="N38">
        <v>30</v>
      </c>
      <c r="O38">
        <v>0</v>
      </c>
    </row>
    <row r="39" spans="1:15" x14ac:dyDescent="0.3">
      <c r="A39">
        <v>2</v>
      </c>
      <c r="B39" t="s">
        <v>7</v>
      </c>
      <c r="C39">
        <v>6</v>
      </c>
      <c r="D39">
        <f t="shared" si="0"/>
        <v>1200</v>
      </c>
      <c r="E39">
        <f t="shared" si="1"/>
        <v>6</v>
      </c>
      <c r="F39">
        <v>6</v>
      </c>
      <c r="G39" t="s">
        <v>96</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24</v>
      </c>
      <c r="J39" t="s">
        <v>32</v>
      </c>
      <c r="L39" t="s">
        <v>34</v>
      </c>
      <c r="M39" t="s">
        <v>56</v>
      </c>
      <c r="N39">
        <v>30</v>
      </c>
      <c r="O39">
        <v>0</v>
      </c>
    </row>
    <row r="40" spans="1:15" x14ac:dyDescent="0.3">
      <c r="A40">
        <v>2</v>
      </c>
      <c r="B40" t="s">
        <v>7</v>
      </c>
      <c r="C40">
        <v>7</v>
      </c>
      <c r="D40">
        <f t="shared" si="0"/>
        <v>1200</v>
      </c>
      <c r="E40">
        <f t="shared" si="1"/>
        <v>7</v>
      </c>
      <c r="F40">
        <v>7</v>
      </c>
      <c r="G40" t="s">
        <v>96</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24</v>
      </c>
      <c r="J40" t="s">
        <v>32</v>
      </c>
      <c r="L40" t="s">
        <v>34</v>
      </c>
      <c r="M40" t="s">
        <v>57</v>
      </c>
      <c r="N40">
        <v>30</v>
      </c>
      <c r="O40">
        <v>0</v>
      </c>
    </row>
    <row r="41" spans="1:15" x14ac:dyDescent="0.3">
      <c r="A41">
        <v>2</v>
      </c>
      <c r="B41" t="s">
        <v>7</v>
      </c>
      <c r="C41">
        <v>8</v>
      </c>
      <c r="D41">
        <f t="shared" si="0"/>
        <v>1200</v>
      </c>
      <c r="E41">
        <f t="shared" si="1"/>
        <v>8</v>
      </c>
      <c r="F41">
        <v>8</v>
      </c>
      <c r="G41" t="s">
        <v>96</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24</v>
      </c>
      <c r="J41" t="s">
        <v>32</v>
      </c>
      <c r="L41" t="s">
        <v>34</v>
      </c>
      <c r="M41" t="s">
        <v>58</v>
      </c>
      <c r="N41">
        <v>30</v>
      </c>
      <c r="O41">
        <v>0</v>
      </c>
    </row>
    <row r="42" spans="1:15" x14ac:dyDescent="0.3">
      <c r="A42">
        <v>2</v>
      </c>
      <c r="B42" t="s">
        <v>7</v>
      </c>
      <c r="C42">
        <v>9</v>
      </c>
      <c r="D42">
        <f t="shared" si="0"/>
        <v>1200</v>
      </c>
      <c r="E42">
        <f t="shared" si="1"/>
        <v>9</v>
      </c>
      <c r="F42">
        <v>9</v>
      </c>
      <c r="G42" t="s">
        <v>96</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24</v>
      </c>
      <c r="J42" t="s">
        <v>32</v>
      </c>
      <c r="L42" t="s">
        <v>34</v>
      </c>
      <c r="M42" t="s">
        <v>146</v>
      </c>
      <c r="N42">
        <v>30</v>
      </c>
      <c r="O42">
        <v>0</v>
      </c>
    </row>
    <row r="43" spans="1:15" x14ac:dyDescent="0.3">
      <c r="A43">
        <v>2</v>
      </c>
      <c r="B43" t="s">
        <v>7</v>
      </c>
      <c r="C43">
        <v>10</v>
      </c>
      <c r="D43">
        <f t="shared" si="0"/>
        <v>1200</v>
      </c>
      <c r="E43">
        <f t="shared" si="1"/>
        <v>10</v>
      </c>
      <c r="F43">
        <v>10</v>
      </c>
      <c r="G43" t="s">
        <v>96</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24</v>
      </c>
      <c r="J43" t="s">
        <v>32</v>
      </c>
      <c r="L43" t="s">
        <v>34</v>
      </c>
      <c r="M43" t="s">
        <v>147</v>
      </c>
      <c r="N43">
        <v>30</v>
      </c>
      <c r="O43">
        <v>1.9990000000000001</v>
      </c>
    </row>
    <row r="44" spans="1:15" x14ac:dyDescent="0.3">
      <c r="A44">
        <v>2</v>
      </c>
      <c r="B44" t="s">
        <v>7</v>
      </c>
      <c r="C44">
        <v>11</v>
      </c>
      <c r="D44">
        <f t="shared" si="0"/>
        <v>1200</v>
      </c>
      <c r="E44">
        <f t="shared" si="1"/>
        <v>11</v>
      </c>
      <c r="F44">
        <v>11</v>
      </c>
      <c r="G44" t="s">
        <v>96</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24</v>
      </c>
      <c r="J44" t="s">
        <v>32</v>
      </c>
      <c r="L44" t="s">
        <v>34</v>
      </c>
      <c r="M44" t="s">
        <v>148</v>
      </c>
      <c r="N44">
        <v>30</v>
      </c>
      <c r="O44">
        <v>3.9990000000000001</v>
      </c>
    </row>
    <row r="45" spans="1:15" x14ac:dyDescent="0.3">
      <c r="A45">
        <v>2</v>
      </c>
      <c r="B45" t="s">
        <v>7</v>
      </c>
      <c r="C45">
        <v>12</v>
      </c>
      <c r="D45">
        <f t="shared" si="0"/>
        <v>1200</v>
      </c>
      <c r="E45">
        <f t="shared" si="1"/>
        <v>12</v>
      </c>
      <c r="F45">
        <v>12</v>
      </c>
      <c r="G45" t="s">
        <v>96</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24</v>
      </c>
      <c r="J45" t="s">
        <v>32</v>
      </c>
      <c r="L45" t="s">
        <v>34</v>
      </c>
      <c r="M45" t="s">
        <v>149</v>
      </c>
      <c r="N45">
        <v>30</v>
      </c>
      <c r="O45">
        <v>3.9990000000000001</v>
      </c>
    </row>
    <row r="46" spans="1:15" x14ac:dyDescent="0.3">
      <c r="A46">
        <v>2</v>
      </c>
      <c r="B46" t="s">
        <v>7</v>
      </c>
      <c r="C46">
        <v>13</v>
      </c>
      <c r="D46">
        <f t="shared" si="0"/>
        <v>1200</v>
      </c>
      <c r="E46">
        <f t="shared" si="1"/>
        <v>13</v>
      </c>
      <c r="F46">
        <v>13</v>
      </c>
      <c r="G46" t="s">
        <v>96</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24</v>
      </c>
      <c r="J46" t="s">
        <v>32</v>
      </c>
      <c r="L46" t="s">
        <v>34</v>
      </c>
      <c r="M46" t="s">
        <v>150</v>
      </c>
      <c r="N46">
        <v>30</v>
      </c>
      <c r="O46">
        <v>8.9990000000000006</v>
      </c>
    </row>
    <row r="47" spans="1:15" x14ac:dyDescent="0.3">
      <c r="A47">
        <v>2</v>
      </c>
      <c r="B47" t="s">
        <v>7</v>
      </c>
      <c r="C47">
        <v>14</v>
      </c>
      <c r="D47">
        <f t="shared" si="0"/>
        <v>1200</v>
      </c>
      <c r="E47">
        <f t="shared" si="1"/>
        <v>14</v>
      </c>
      <c r="F47">
        <v>14</v>
      </c>
      <c r="G47" t="s">
        <v>96</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24</v>
      </c>
      <c r="J47" t="s">
        <v>32</v>
      </c>
      <c r="L47" t="s">
        <v>34</v>
      </c>
      <c r="M47" t="s">
        <v>151</v>
      </c>
      <c r="N47">
        <v>30</v>
      </c>
      <c r="O47">
        <v>8.9990000000000006</v>
      </c>
    </row>
    <row r="48" spans="1:15" x14ac:dyDescent="0.3">
      <c r="A48">
        <v>2</v>
      </c>
      <c r="B48" t="s">
        <v>7</v>
      </c>
      <c r="C48">
        <v>15</v>
      </c>
      <c r="D48">
        <f t="shared" si="0"/>
        <v>1200</v>
      </c>
      <c r="E48">
        <f t="shared" si="1"/>
        <v>15</v>
      </c>
      <c r="F48">
        <v>15</v>
      </c>
      <c r="G48" t="s">
        <v>96</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24</v>
      </c>
      <c r="J48" t="s">
        <v>32</v>
      </c>
      <c r="L48" t="s">
        <v>34</v>
      </c>
      <c r="M48" t="s">
        <v>152</v>
      </c>
      <c r="N48">
        <v>30</v>
      </c>
      <c r="O48">
        <v>10.999000000000001</v>
      </c>
    </row>
    <row r="49" spans="1:15" x14ac:dyDescent="0.3">
      <c r="A49">
        <v>2</v>
      </c>
      <c r="B49" t="s">
        <v>7</v>
      </c>
      <c r="C49">
        <v>16</v>
      </c>
      <c r="D49">
        <f t="shared" si="0"/>
        <v>1200</v>
      </c>
      <c r="E49">
        <f t="shared" si="1"/>
        <v>16</v>
      </c>
      <c r="F49">
        <v>16</v>
      </c>
      <c r="G49" t="s">
        <v>96</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24</v>
      </c>
      <c r="J49" t="s">
        <v>32</v>
      </c>
      <c r="L49" t="s">
        <v>34</v>
      </c>
      <c r="M49" t="s">
        <v>153</v>
      </c>
      <c r="N49">
        <v>30</v>
      </c>
      <c r="O49">
        <v>10.999000000000001</v>
      </c>
    </row>
    <row r="50" spans="1:15" x14ac:dyDescent="0.3">
      <c r="A50">
        <v>3</v>
      </c>
      <c r="B50" t="s">
        <v>8</v>
      </c>
      <c r="C50">
        <v>1</v>
      </c>
      <c r="D50">
        <f t="shared" si="0"/>
        <v>1300</v>
      </c>
      <c r="E50">
        <f t="shared" si="1"/>
        <v>1</v>
      </c>
      <c r="F50">
        <v>1</v>
      </c>
      <c r="G50" t="s">
        <v>95</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EarthMage, SuperHero, SteampunkRobot</v>
      </c>
      <c r="I50" t="s">
        <v>25</v>
      </c>
      <c r="J50" t="s">
        <v>3</v>
      </c>
      <c r="K50" t="s">
        <v>4</v>
      </c>
      <c r="L50" t="s">
        <v>34</v>
      </c>
      <c r="M50" t="s">
        <v>59</v>
      </c>
      <c r="N50">
        <v>40</v>
      </c>
      <c r="O50">
        <v>0</v>
      </c>
    </row>
    <row r="51" spans="1:15" x14ac:dyDescent="0.3">
      <c r="A51">
        <v>3</v>
      </c>
      <c r="B51" t="s">
        <v>8</v>
      </c>
      <c r="C51">
        <v>2</v>
      </c>
      <c r="D51">
        <f t="shared" si="0"/>
        <v>1300</v>
      </c>
      <c r="E51">
        <f t="shared" si="1"/>
        <v>2</v>
      </c>
      <c r="F51">
        <v>2</v>
      </c>
      <c r="G51" t="s">
        <v>95</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EarthMage, SuperHero, SteampunkRobot</v>
      </c>
      <c r="I51" t="s">
        <v>25</v>
      </c>
      <c r="J51" t="s">
        <v>3</v>
      </c>
      <c r="K51" t="s">
        <v>4</v>
      </c>
      <c r="L51" t="s">
        <v>34</v>
      </c>
      <c r="M51" t="s">
        <v>60</v>
      </c>
      <c r="N51">
        <v>40</v>
      </c>
      <c r="O51">
        <v>0</v>
      </c>
    </row>
    <row r="52" spans="1:15" x14ac:dyDescent="0.3">
      <c r="A52">
        <v>3</v>
      </c>
      <c r="B52" t="s">
        <v>8</v>
      </c>
      <c r="C52">
        <v>3</v>
      </c>
      <c r="D52">
        <f t="shared" si="0"/>
        <v>1300</v>
      </c>
      <c r="E52">
        <f t="shared" si="1"/>
        <v>3</v>
      </c>
      <c r="F52">
        <v>3</v>
      </c>
      <c r="G52" t="s">
        <v>95</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EarthMage, SuperHero, SteampunkRobot</v>
      </c>
      <c r="I52" t="s">
        <v>25</v>
      </c>
      <c r="J52" t="s">
        <v>3</v>
      </c>
      <c r="K52" t="s">
        <v>4</v>
      </c>
      <c r="L52" t="s">
        <v>34</v>
      </c>
      <c r="M52" t="s">
        <v>61</v>
      </c>
      <c r="N52">
        <v>40</v>
      </c>
      <c r="O52">
        <v>0</v>
      </c>
    </row>
    <row r="53" spans="1:15" x14ac:dyDescent="0.3">
      <c r="A53">
        <v>3</v>
      </c>
      <c r="B53" t="s">
        <v>8</v>
      </c>
      <c r="C53">
        <v>4</v>
      </c>
      <c r="D53">
        <f t="shared" si="0"/>
        <v>1300</v>
      </c>
      <c r="E53">
        <f t="shared" si="1"/>
        <v>4</v>
      </c>
      <c r="F53">
        <v>4</v>
      </c>
      <c r="G53" t="s">
        <v>95</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EarthMage, SuperHero, SteampunkRobot</v>
      </c>
      <c r="I53" t="s">
        <v>25</v>
      </c>
      <c r="J53" t="s">
        <v>3</v>
      </c>
      <c r="K53" t="s">
        <v>4</v>
      </c>
      <c r="L53" t="s">
        <v>34</v>
      </c>
      <c r="M53" t="s">
        <v>62</v>
      </c>
      <c r="N53">
        <v>40</v>
      </c>
      <c r="O53">
        <v>0</v>
      </c>
    </row>
    <row r="54" spans="1:15" x14ac:dyDescent="0.3">
      <c r="A54">
        <v>3</v>
      </c>
      <c r="B54" t="s">
        <v>8</v>
      </c>
      <c r="C54">
        <v>5</v>
      </c>
      <c r="D54">
        <f t="shared" si="0"/>
        <v>1300</v>
      </c>
      <c r="E54">
        <f t="shared" si="1"/>
        <v>5</v>
      </c>
      <c r="F54">
        <v>5</v>
      </c>
      <c r="G54" t="s">
        <v>95</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EarthMage, SuperHero, SteampunkRobot</v>
      </c>
      <c r="I54" t="s">
        <v>25</v>
      </c>
      <c r="J54" t="s">
        <v>3</v>
      </c>
      <c r="K54" t="s">
        <v>4</v>
      </c>
      <c r="L54" t="s">
        <v>34</v>
      </c>
      <c r="M54" t="s">
        <v>63</v>
      </c>
      <c r="N54">
        <v>40</v>
      </c>
      <c r="O54">
        <v>0</v>
      </c>
    </row>
    <row r="55" spans="1:15" x14ac:dyDescent="0.3">
      <c r="A55">
        <v>3</v>
      </c>
      <c r="B55" t="s">
        <v>8</v>
      </c>
      <c r="C55">
        <v>6</v>
      </c>
      <c r="D55">
        <f t="shared" si="0"/>
        <v>1300</v>
      </c>
      <c r="E55">
        <f t="shared" si="1"/>
        <v>6</v>
      </c>
      <c r="F55">
        <v>6</v>
      </c>
      <c r="G55" t="s">
        <v>95</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EarthMage, SuperHero, SteampunkRobot</v>
      </c>
      <c r="I55" t="s">
        <v>25</v>
      </c>
      <c r="J55" t="s">
        <v>3</v>
      </c>
      <c r="K55" t="s">
        <v>4</v>
      </c>
      <c r="L55" t="s">
        <v>34</v>
      </c>
      <c r="M55" t="s">
        <v>64</v>
      </c>
      <c r="N55">
        <v>40</v>
      </c>
      <c r="O55">
        <v>0</v>
      </c>
    </row>
    <row r="56" spans="1:15" x14ac:dyDescent="0.3">
      <c r="A56">
        <v>3</v>
      </c>
      <c r="B56" t="s">
        <v>8</v>
      </c>
      <c r="C56">
        <v>7</v>
      </c>
      <c r="D56">
        <f t="shared" si="0"/>
        <v>1300</v>
      </c>
      <c r="E56">
        <f t="shared" si="1"/>
        <v>7</v>
      </c>
      <c r="F56">
        <v>7</v>
      </c>
      <c r="G56" t="s">
        <v>95</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EarthMage, SuperHero, SteampunkRobot</v>
      </c>
      <c r="I56" t="s">
        <v>25</v>
      </c>
      <c r="J56" t="s">
        <v>3</v>
      </c>
      <c r="K56" t="s">
        <v>4</v>
      </c>
      <c r="L56" t="s">
        <v>34</v>
      </c>
      <c r="M56" t="s">
        <v>65</v>
      </c>
      <c r="N56">
        <v>40</v>
      </c>
      <c r="O56">
        <v>0</v>
      </c>
    </row>
    <row r="57" spans="1:15" x14ac:dyDescent="0.3">
      <c r="A57">
        <v>3</v>
      </c>
      <c r="B57" t="s">
        <v>8</v>
      </c>
      <c r="C57">
        <v>8</v>
      </c>
      <c r="D57">
        <f t="shared" si="0"/>
        <v>1300</v>
      </c>
      <c r="E57">
        <f t="shared" si="1"/>
        <v>8</v>
      </c>
      <c r="F57">
        <v>8</v>
      </c>
      <c r="G57" t="s">
        <v>95</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EarthMage, SuperHero, SteampunkRobot</v>
      </c>
      <c r="I57" t="s">
        <v>25</v>
      </c>
      <c r="J57" t="s">
        <v>3</v>
      </c>
      <c r="K57" t="s">
        <v>4</v>
      </c>
      <c r="L57" t="s">
        <v>34</v>
      </c>
      <c r="M57" t="s">
        <v>66</v>
      </c>
      <c r="N57">
        <v>40</v>
      </c>
      <c r="O57">
        <v>0</v>
      </c>
    </row>
    <row r="58" spans="1:15" x14ac:dyDescent="0.3">
      <c r="A58">
        <v>3</v>
      </c>
      <c r="B58" t="s">
        <v>8</v>
      </c>
      <c r="C58">
        <v>9</v>
      </c>
      <c r="D58">
        <f t="shared" si="0"/>
        <v>1300</v>
      </c>
      <c r="E58">
        <f t="shared" si="1"/>
        <v>9</v>
      </c>
      <c r="F58">
        <v>9</v>
      </c>
      <c r="G58" t="s">
        <v>95</v>
      </c>
      <c r="H58" t="str">
        <f>IF(ISBLANK(G58),"",
IF(ISERROR(FIND(",",G58)),
  IF(ISERROR(VLOOKUP(G58,[1]ActorTable!$A:$A,1,0)),"액터없음",
  VLOOKUP(G58,[1]ActorTable!$1:$1048576,MATCH("prefabAddress|String",[1]ActorTable!$1:$1,0),0)),
IF(ISERROR(FIND(",",G58,FIND(",",G58)+1)),
  IF(OR(ISERROR(VLOOKUP(LEFT(G58,FIND(",",G58)-1),[1]ActorTable!$A:$A,1,0)),ISERROR(VLOOKUP(TRIM(MID(G58,FIND(",",G58)+1,999)),[1]ActorTable!$A:$A,1,0))),"액터없음",
  SUBSTITUTE(SUBSTITUTE(G58,LEFT(G58,FIND(",",G58)-1),VLOOKUP(LEFT(G58,FIND(",",G58)-1),[1]ActorTable!$1:$1048576,MATCH("prefabAddress|String",[1]ActorTable!$1:$1,0),0)),
    TRIM(MID(G58,FIND(",",G58)+1,999)),VLOOKUP(TRIM(MID(G58,FIND(",",G58)+1,999)),[1]ActorTable!$1:$1048576,MATCH("prefabAddress|String",[1]ActorTable!$1:$1,0),0))),
IF(ISERROR(FIND(",",G58,FIND(",",G58,FIND(",",G58)+1)+1)),
  IF(OR(ISERROR(VLOOKUP(LEFT(G58,FIND(",",G58)-1),[1]ActorTable!$A:$A,1,0)),ISERROR(VLOOKUP(TRIM(MID(G58,FIND(",",G58)+1,FIND(",",G58,FIND(",",G58)+1)-FIND(",",G58)-1)),[1]ActorTable!$A:$A,1,0)),ISERROR(VLOOKUP(TRIM(MID(G58,FIND(",",G58,FIND(",",G58)+1)+1,999)),[1]ActorTable!$A:$A,1,0))),"액터없음",
  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TRIM(MID(G58,FIND(",",G58,FIND(",",G58)+1)+1,999)),VLOOKUP(TRIM(MID(G58,FIND(",",G58,FIND(",",G58)+1)+1,999)),[1]ActorTable!$1:$1048576,MATCH("prefabAddress|String",[1]ActorTable!$1:$1,0),0))),
IF(ISERROR(FIND(",",G58,FIND(",",G58,FIND(",",G58,FIND(",",G58)+1)+1)+1)),
  IF(OR(ISERROR(VLOOKUP(LEFT(G58,FIND(",",G58)-1),[1]ActorTable!$A:$A,1,0)),ISERROR(VLOOKUP(TRIM(MID(G58,FIND(",",G58)+1,FIND(",",G58,FIND(",",G58)+1)-FIND(",",G58)-1)),[1]ActorTable!$A:$A,1,0)),ISERROR(VLOOKUP(TRIM(MID(G58,FIND(",",G58,FIND(",",G58)+1)+1,FIND(",",G58,FIND(",",G58,FIND(",",G58)+1)+1)-FIND(",",G58,FIND(",",G58)+1)-1)),[1]ActorTable!$A:$A,1,0)),ISERROR(VLOOKUP(TRIM(MID(G58,FIND(",",G58,FIND(",",G58,FIND(",",G58)+1)+1)+1,999)),[1]ActorTable!$A:$A,1,0))),"액터없음",
  SUBSTITUTE(SUBSTITUTE(SUBSTITUTE(SUBSTITUTE(G58,LEFT(G58,FIND(",",G58)-1),VLOOKUP(LEFT(G58,FIND(",",G58)-1),[1]ActorTable!$1:$1048576,MATCH("prefabAddress|String",[1]ActorTable!$1:$1,0),0)),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FIND(",",G58,FIND(",",G58,FIND(",",G58)+1)+1)-FIND(",",G58,FIND(",",G58)+1)-1)),VLOOKUP(TRIM(MID(G58,FIND(",",G58,FIND(",",G58)+1)+1,FIND(",",G58,FIND(",",G58,FIND(",",G58)+1)+1)-FIND(",",G58,FIND(",",G58)+1)-1)),[1]ActorTable!$1:$1048576,MATCH("prefabAddress|String",[1]ActorTable!$1:$1,0),0)),
    TRIM(MID(G58,FIND(",",G58,FIND(",",G58,FIND(",",G58)+1)+1)+1,999)),VLOOKUP(TRIM(MID(G58,FIND(",",G58,FIND(",",G58,FIND(",",G58)+1)+1)+1,999)),[1]ActorTable!$1:$1048576,MATCH("prefabAddress|String",[1]ActorTable!$1:$1,0),0))),
)))))</f>
        <v>BigBatSuccubus, EarthMage, SuperHero, SteampunkRobot</v>
      </c>
      <c r="I58" t="s">
        <v>25</v>
      </c>
      <c r="J58" t="s">
        <v>3</v>
      </c>
      <c r="K58" t="s">
        <v>4</v>
      </c>
      <c r="L58" t="s">
        <v>34</v>
      </c>
      <c r="M58" t="s">
        <v>138</v>
      </c>
      <c r="N58">
        <v>40</v>
      </c>
      <c r="O58">
        <v>0</v>
      </c>
    </row>
    <row r="59" spans="1:15" x14ac:dyDescent="0.3">
      <c r="A59">
        <v>3</v>
      </c>
      <c r="B59" t="s">
        <v>8</v>
      </c>
      <c r="C59">
        <v>10</v>
      </c>
      <c r="D59">
        <f t="shared" si="0"/>
        <v>1300</v>
      </c>
      <c r="E59">
        <f t="shared" si="1"/>
        <v>10</v>
      </c>
      <c r="F59">
        <v>10</v>
      </c>
      <c r="G59" t="s">
        <v>95</v>
      </c>
      <c r="H59" t="str">
        <f>IF(ISBLANK(G59),"",
IF(ISERROR(FIND(",",G59)),
  IF(ISERROR(VLOOKUP(G59,[1]ActorTable!$A:$A,1,0)),"액터없음",
  VLOOKUP(G59,[1]ActorTable!$1:$1048576,MATCH("prefabAddress|String",[1]ActorTable!$1:$1,0),0)),
IF(ISERROR(FIND(",",G59,FIND(",",G59)+1)),
  IF(OR(ISERROR(VLOOKUP(LEFT(G59,FIND(",",G59)-1),[1]ActorTable!$A:$A,1,0)),ISERROR(VLOOKUP(TRIM(MID(G59,FIND(",",G59)+1,999)),[1]ActorTable!$A:$A,1,0))),"액터없음",
  SUBSTITUTE(SUBSTITUTE(G59,LEFT(G59,FIND(",",G59)-1),VLOOKUP(LEFT(G59,FIND(",",G59)-1),[1]ActorTable!$1:$1048576,MATCH("prefabAddress|String",[1]ActorTable!$1:$1,0),0)),
    TRIM(MID(G59,FIND(",",G59)+1,999)),VLOOKUP(TRIM(MID(G59,FIND(",",G59)+1,999)),[1]ActorTable!$1:$1048576,MATCH("prefabAddress|String",[1]ActorTable!$1:$1,0),0))),
IF(ISERROR(FIND(",",G59,FIND(",",G59,FIND(",",G59)+1)+1)),
  IF(OR(ISERROR(VLOOKUP(LEFT(G59,FIND(",",G59)-1),[1]ActorTable!$A:$A,1,0)),ISERROR(VLOOKUP(TRIM(MID(G59,FIND(",",G59)+1,FIND(",",G59,FIND(",",G59)+1)-FIND(",",G59)-1)),[1]ActorTable!$A:$A,1,0)),ISERROR(VLOOKUP(TRIM(MID(G59,FIND(",",G59,FIND(",",G59)+1)+1,999)),[1]ActorTable!$A:$A,1,0))),"액터없음",
  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TRIM(MID(G59,FIND(",",G59,FIND(",",G59)+1)+1,999)),VLOOKUP(TRIM(MID(G59,FIND(",",G59,FIND(",",G59)+1)+1,999)),[1]ActorTable!$1:$1048576,MATCH("prefabAddress|String",[1]ActorTable!$1:$1,0),0))),
IF(ISERROR(FIND(",",G59,FIND(",",G59,FIND(",",G59,FIND(",",G59)+1)+1)+1)),
  IF(OR(ISERROR(VLOOKUP(LEFT(G59,FIND(",",G59)-1),[1]ActorTable!$A:$A,1,0)),ISERROR(VLOOKUP(TRIM(MID(G59,FIND(",",G59)+1,FIND(",",G59,FIND(",",G59)+1)-FIND(",",G59)-1)),[1]ActorTable!$A:$A,1,0)),ISERROR(VLOOKUP(TRIM(MID(G59,FIND(",",G59,FIND(",",G59)+1)+1,FIND(",",G59,FIND(",",G59,FIND(",",G59)+1)+1)-FIND(",",G59,FIND(",",G59)+1)-1)),[1]ActorTable!$A:$A,1,0)),ISERROR(VLOOKUP(TRIM(MID(G59,FIND(",",G59,FIND(",",G59,FIND(",",G59)+1)+1)+1,999)),[1]ActorTable!$A:$A,1,0))),"액터없음",
  SUBSTITUTE(SUBSTITUTE(SUBSTITUTE(SUBSTITUTE(G59,LEFT(G59,FIND(",",G59)-1),VLOOKUP(LEFT(G59,FIND(",",G59)-1),[1]ActorTable!$1:$1048576,MATCH("prefabAddress|String",[1]ActorTable!$1:$1,0),0)),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FIND(",",G59,FIND(",",G59,FIND(",",G59)+1)+1)-FIND(",",G59,FIND(",",G59)+1)-1)),VLOOKUP(TRIM(MID(G59,FIND(",",G59,FIND(",",G59)+1)+1,FIND(",",G59,FIND(",",G59,FIND(",",G59)+1)+1)-FIND(",",G59,FIND(",",G59)+1)-1)),[1]ActorTable!$1:$1048576,MATCH("prefabAddress|String",[1]ActorTable!$1:$1,0),0)),
    TRIM(MID(G59,FIND(",",G59,FIND(",",G59,FIND(",",G59)+1)+1)+1,999)),VLOOKUP(TRIM(MID(G59,FIND(",",G59,FIND(",",G59,FIND(",",G59)+1)+1)+1,999)),[1]ActorTable!$1:$1048576,MATCH("prefabAddress|String",[1]ActorTable!$1:$1,0),0))),
)))))</f>
        <v>BigBatSuccubus, EarthMage, SuperHero, SteampunkRobot</v>
      </c>
      <c r="I59" t="s">
        <v>25</v>
      </c>
      <c r="J59" t="s">
        <v>3</v>
      </c>
      <c r="K59" t="s">
        <v>4</v>
      </c>
      <c r="L59" t="s">
        <v>34</v>
      </c>
      <c r="M59" t="s">
        <v>139</v>
      </c>
      <c r="N59">
        <v>40</v>
      </c>
      <c r="O59">
        <v>1.9990000000000001</v>
      </c>
    </row>
    <row r="60" spans="1:15" x14ac:dyDescent="0.3">
      <c r="A60">
        <v>3</v>
      </c>
      <c r="B60" t="s">
        <v>8</v>
      </c>
      <c r="C60">
        <v>11</v>
      </c>
      <c r="D60">
        <f t="shared" si="0"/>
        <v>1300</v>
      </c>
      <c r="E60">
        <f t="shared" si="1"/>
        <v>11</v>
      </c>
      <c r="F60">
        <v>11</v>
      </c>
      <c r="G60" t="s">
        <v>95</v>
      </c>
      <c r="H60" t="str">
        <f>IF(ISBLANK(G60),"",
IF(ISERROR(FIND(",",G60)),
  IF(ISERROR(VLOOKUP(G60,[1]ActorTable!$A:$A,1,0)),"액터없음",
  VLOOKUP(G60,[1]ActorTable!$1:$1048576,MATCH("prefabAddress|String",[1]ActorTable!$1:$1,0),0)),
IF(ISERROR(FIND(",",G60,FIND(",",G60)+1)),
  IF(OR(ISERROR(VLOOKUP(LEFT(G60,FIND(",",G60)-1),[1]ActorTable!$A:$A,1,0)),ISERROR(VLOOKUP(TRIM(MID(G60,FIND(",",G60)+1,999)),[1]ActorTable!$A:$A,1,0))),"액터없음",
  SUBSTITUTE(SUBSTITUTE(G60,LEFT(G60,FIND(",",G60)-1),VLOOKUP(LEFT(G60,FIND(",",G60)-1),[1]ActorTable!$1:$1048576,MATCH("prefabAddress|String",[1]ActorTable!$1:$1,0),0)),
    TRIM(MID(G60,FIND(",",G60)+1,999)),VLOOKUP(TRIM(MID(G60,FIND(",",G60)+1,999)),[1]ActorTable!$1:$1048576,MATCH("prefabAddress|String",[1]ActorTable!$1:$1,0),0))),
IF(ISERROR(FIND(",",G60,FIND(",",G60,FIND(",",G60)+1)+1)),
  IF(OR(ISERROR(VLOOKUP(LEFT(G60,FIND(",",G60)-1),[1]ActorTable!$A:$A,1,0)),ISERROR(VLOOKUP(TRIM(MID(G60,FIND(",",G60)+1,FIND(",",G60,FIND(",",G60)+1)-FIND(",",G60)-1)),[1]ActorTable!$A:$A,1,0)),ISERROR(VLOOKUP(TRIM(MID(G60,FIND(",",G60,FIND(",",G60)+1)+1,999)),[1]ActorTable!$A:$A,1,0))),"액터없음",
  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TRIM(MID(G60,FIND(",",G60,FIND(",",G60)+1)+1,999)),VLOOKUP(TRIM(MID(G60,FIND(",",G60,FIND(",",G60)+1)+1,999)),[1]ActorTable!$1:$1048576,MATCH("prefabAddress|String",[1]ActorTable!$1:$1,0),0))),
IF(ISERROR(FIND(",",G60,FIND(",",G60,FIND(",",G60,FIND(",",G60)+1)+1)+1)),
  IF(OR(ISERROR(VLOOKUP(LEFT(G60,FIND(",",G60)-1),[1]ActorTable!$A:$A,1,0)),ISERROR(VLOOKUP(TRIM(MID(G60,FIND(",",G60)+1,FIND(",",G60,FIND(",",G60)+1)-FIND(",",G60)-1)),[1]ActorTable!$A:$A,1,0)),ISERROR(VLOOKUP(TRIM(MID(G60,FIND(",",G60,FIND(",",G60)+1)+1,FIND(",",G60,FIND(",",G60,FIND(",",G60)+1)+1)-FIND(",",G60,FIND(",",G60)+1)-1)),[1]ActorTable!$A:$A,1,0)),ISERROR(VLOOKUP(TRIM(MID(G60,FIND(",",G60,FIND(",",G60,FIND(",",G60)+1)+1)+1,999)),[1]ActorTable!$A:$A,1,0))),"액터없음",
  SUBSTITUTE(SUBSTITUTE(SUBSTITUTE(SUBSTITUTE(G60,LEFT(G60,FIND(",",G60)-1),VLOOKUP(LEFT(G60,FIND(",",G60)-1),[1]ActorTable!$1:$1048576,MATCH("prefabAddress|String",[1]ActorTable!$1:$1,0),0)),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FIND(",",G60,FIND(",",G60,FIND(",",G60)+1)+1)-FIND(",",G60,FIND(",",G60)+1)-1)),VLOOKUP(TRIM(MID(G60,FIND(",",G60,FIND(",",G60)+1)+1,FIND(",",G60,FIND(",",G60,FIND(",",G60)+1)+1)-FIND(",",G60,FIND(",",G60)+1)-1)),[1]ActorTable!$1:$1048576,MATCH("prefabAddress|String",[1]ActorTable!$1:$1,0),0)),
    TRIM(MID(G60,FIND(",",G60,FIND(",",G60,FIND(",",G60)+1)+1)+1,999)),VLOOKUP(TRIM(MID(G60,FIND(",",G60,FIND(",",G60,FIND(",",G60)+1)+1)+1,999)),[1]ActorTable!$1:$1048576,MATCH("prefabAddress|String",[1]ActorTable!$1:$1,0),0))),
)))))</f>
        <v>BigBatSuccubus, EarthMage, SuperHero, SteampunkRobot</v>
      </c>
      <c r="I60" t="s">
        <v>25</v>
      </c>
      <c r="J60" t="s">
        <v>3</v>
      </c>
      <c r="K60" t="s">
        <v>4</v>
      </c>
      <c r="L60" t="s">
        <v>34</v>
      </c>
      <c r="M60" t="s">
        <v>140</v>
      </c>
      <c r="N60">
        <v>40</v>
      </c>
      <c r="O60">
        <v>3.9990000000000001</v>
      </c>
    </row>
    <row r="61" spans="1:15" x14ac:dyDescent="0.3">
      <c r="A61">
        <v>3</v>
      </c>
      <c r="B61" t="s">
        <v>8</v>
      </c>
      <c r="C61">
        <v>12</v>
      </c>
      <c r="D61">
        <f t="shared" si="0"/>
        <v>1300</v>
      </c>
      <c r="E61">
        <f t="shared" si="1"/>
        <v>12</v>
      </c>
      <c r="F61">
        <v>12</v>
      </c>
      <c r="G61" t="s">
        <v>95</v>
      </c>
      <c r="H61" t="str">
        <f>IF(ISBLANK(G61),"",
IF(ISERROR(FIND(",",G61)),
  IF(ISERROR(VLOOKUP(G61,[1]ActorTable!$A:$A,1,0)),"액터없음",
  VLOOKUP(G61,[1]ActorTable!$1:$1048576,MATCH("prefabAddress|String",[1]ActorTable!$1:$1,0),0)),
IF(ISERROR(FIND(",",G61,FIND(",",G61)+1)),
  IF(OR(ISERROR(VLOOKUP(LEFT(G61,FIND(",",G61)-1),[1]ActorTable!$A:$A,1,0)),ISERROR(VLOOKUP(TRIM(MID(G61,FIND(",",G61)+1,999)),[1]ActorTable!$A:$A,1,0))),"액터없음",
  SUBSTITUTE(SUBSTITUTE(G61,LEFT(G61,FIND(",",G61)-1),VLOOKUP(LEFT(G61,FIND(",",G61)-1),[1]ActorTable!$1:$1048576,MATCH("prefabAddress|String",[1]ActorTable!$1:$1,0),0)),
    TRIM(MID(G61,FIND(",",G61)+1,999)),VLOOKUP(TRIM(MID(G61,FIND(",",G61)+1,999)),[1]ActorTable!$1:$1048576,MATCH("prefabAddress|String",[1]ActorTable!$1:$1,0),0))),
IF(ISERROR(FIND(",",G61,FIND(",",G61,FIND(",",G61)+1)+1)),
  IF(OR(ISERROR(VLOOKUP(LEFT(G61,FIND(",",G61)-1),[1]ActorTable!$A:$A,1,0)),ISERROR(VLOOKUP(TRIM(MID(G61,FIND(",",G61)+1,FIND(",",G61,FIND(",",G61)+1)-FIND(",",G61)-1)),[1]ActorTable!$A:$A,1,0)),ISERROR(VLOOKUP(TRIM(MID(G61,FIND(",",G61,FIND(",",G61)+1)+1,999)),[1]ActorTable!$A:$A,1,0))),"액터없음",
  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TRIM(MID(G61,FIND(",",G61,FIND(",",G61)+1)+1,999)),VLOOKUP(TRIM(MID(G61,FIND(",",G61,FIND(",",G61)+1)+1,999)),[1]ActorTable!$1:$1048576,MATCH("prefabAddress|String",[1]ActorTable!$1:$1,0),0))),
IF(ISERROR(FIND(",",G61,FIND(",",G61,FIND(",",G61,FIND(",",G61)+1)+1)+1)),
  IF(OR(ISERROR(VLOOKUP(LEFT(G61,FIND(",",G61)-1),[1]ActorTable!$A:$A,1,0)),ISERROR(VLOOKUP(TRIM(MID(G61,FIND(",",G61)+1,FIND(",",G61,FIND(",",G61)+1)-FIND(",",G61)-1)),[1]ActorTable!$A:$A,1,0)),ISERROR(VLOOKUP(TRIM(MID(G61,FIND(",",G61,FIND(",",G61)+1)+1,FIND(",",G61,FIND(",",G61,FIND(",",G61)+1)+1)-FIND(",",G61,FIND(",",G61)+1)-1)),[1]ActorTable!$A:$A,1,0)),ISERROR(VLOOKUP(TRIM(MID(G61,FIND(",",G61,FIND(",",G61,FIND(",",G61)+1)+1)+1,999)),[1]ActorTable!$A:$A,1,0))),"액터없음",
  SUBSTITUTE(SUBSTITUTE(SUBSTITUTE(SUBSTITUTE(G61,LEFT(G61,FIND(",",G61)-1),VLOOKUP(LEFT(G61,FIND(",",G61)-1),[1]ActorTable!$1:$1048576,MATCH("prefabAddress|String",[1]ActorTable!$1:$1,0),0)),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FIND(",",G61,FIND(",",G61,FIND(",",G61)+1)+1)-FIND(",",G61,FIND(",",G61)+1)-1)),VLOOKUP(TRIM(MID(G61,FIND(",",G61,FIND(",",G61)+1)+1,FIND(",",G61,FIND(",",G61,FIND(",",G61)+1)+1)-FIND(",",G61,FIND(",",G61)+1)-1)),[1]ActorTable!$1:$1048576,MATCH("prefabAddress|String",[1]ActorTable!$1:$1,0),0)),
    TRIM(MID(G61,FIND(",",G61,FIND(",",G61,FIND(",",G61)+1)+1)+1,999)),VLOOKUP(TRIM(MID(G61,FIND(",",G61,FIND(",",G61,FIND(",",G61)+1)+1)+1,999)),[1]ActorTable!$1:$1048576,MATCH("prefabAddress|String",[1]ActorTable!$1:$1,0),0))),
)))))</f>
        <v>BigBatSuccubus, EarthMage, SuperHero, SteampunkRobot</v>
      </c>
      <c r="I61" t="s">
        <v>25</v>
      </c>
      <c r="J61" t="s">
        <v>3</v>
      </c>
      <c r="K61" t="s">
        <v>4</v>
      </c>
      <c r="L61" t="s">
        <v>34</v>
      </c>
      <c r="M61" t="s">
        <v>141</v>
      </c>
      <c r="N61">
        <v>40</v>
      </c>
      <c r="O61">
        <v>3.9990000000000001</v>
      </c>
    </row>
    <row r="62" spans="1:15" x14ac:dyDescent="0.3">
      <c r="A62">
        <v>3</v>
      </c>
      <c r="B62" t="s">
        <v>8</v>
      </c>
      <c r="C62">
        <v>13</v>
      </c>
      <c r="D62">
        <f t="shared" si="0"/>
        <v>1300</v>
      </c>
      <c r="E62">
        <f t="shared" si="1"/>
        <v>13</v>
      </c>
      <c r="F62">
        <v>13</v>
      </c>
      <c r="G62" t="s">
        <v>95</v>
      </c>
      <c r="H62" t="str">
        <f>IF(ISBLANK(G62),"",
IF(ISERROR(FIND(",",G62)),
  IF(ISERROR(VLOOKUP(G62,[1]ActorTable!$A:$A,1,0)),"액터없음",
  VLOOKUP(G62,[1]ActorTable!$1:$1048576,MATCH("prefabAddress|String",[1]ActorTable!$1:$1,0),0)),
IF(ISERROR(FIND(",",G62,FIND(",",G62)+1)),
  IF(OR(ISERROR(VLOOKUP(LEFT(G62,FIND(",",G62)-1),[1]ActorTable!$A:$A,1,0)),ISERROR(VLOOKUP(TRIM(MID(G62,FIND(",",G62)+1,999)),[1]ActorTable!$A:$A,1,0))),"액터없음",
  SUBSTITUTE(SUBSTITUTE(G62,LEFT(G62,FIND(",",G62)-1),VLOOKUP(LEFT(G62,FIND(",",G62)-1),[1]ActorTable!$1:$1048576,MATCH("prefabAddress|String",[1]ActorTable!$1:$1,0),0)),
    TRIM(MID(G62,FIND(",",G62)+1,999)),VLOOKUP(TRIM(MID(G62,FIND(",",G62)+1,999)),[1]ActorTable!$1:$1048576,MATCH("prefabAddress|String",[1]ActorTable!$1:$1,0),0))),
IF(ISERROR(FIND(",",G62,FIND(",",G62,FIND(",",G62)+1)+1)),
  IF(OR(ISERROR(VLOOKUP(LEFT(G62,FIND(",",G62)-1),[1]ActorTable!$A:$A,1,0)),ISERROR(VLOOKUP(TRIM(MID(G62,FIND(",",G62)+1,FIND(",",G62,FIND(",",G62)+1)-FIND(",",G62)-1)),[1]ActorTable!$A:$A,1,0)),ISERROR(VLOOKUP(TRIM(MID(G62,FIND(",",G62,FIND(",",G62)+1)+1,999)),[1]ActorTable!$A:$A,1,0))),"액터없음",
  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TRIM(MID(G62,FIND(",",G62,FIND(",",G62)+1)+1,999)),VLOOKUP(TRIM(MID(G62,FIND(",",G62,FIND(",",G62)+1)+1,999)),[1]ActorTable!$1:$1048576,MATCH("prefabAddress|String",[1]ActorTable!$1:$1,0),0))),
IF(ISERROR(FIND(",",G62,FIND(",",G62,FIND(",",G62,FIND(",",G62)+1)+1)+1)),
  IF(OR(ISERROR(VLOOKUP(LEFT(G62,FIND(",",G62)-1),[1]ActorTable!$A:$A,1,0)),ISERROR(VLOOKUP(TRIM(MID(G62,FIND(",",G62)+1,FIND(",",G62,FIND(",",G62)+1)-FIND(",",G62)-1)),[1]ActorTable!$A:$A,1,0)),ISERROR(VLOOKUP(TRIM(MID(G62,FIND(",",G62,FIND(",",G62)+1)+1,FIND(",",G62,FIND(",",G62,FIND(",",G62)+1)+1)-FIND(",",G62,FIND(",",G62)+1)-1)),[1]ActorTable!$A:$A,1,0)),ISERROR(VLOOKUP(TRIM(MID(G62,FIND(",",G62,FIND(",",G62,FIND(",",G62)+1)+1)+1,999)),[1]ActorTable!$A:$A,1,0))),"액터없음",
  SUBSTITUTE(SUBSTITUTE(SUBSTITUTE(SUBSTITUTE(G62,LEFT(G62,FIND(",",G62)-1),VLOOKUP(LEFT(G62,FIND(",",G62)-1),[1]ActorTable!$1:$1048576,MATCH("prefabAddress|String",[1]ActorTable!$1:$1,0),0)),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FIND(",",G62,FIND(",",G62,FIND(",",G62)+1)+1)-FIND(",",G62,FIND(",",G62)+1)-1)),VLOOKUP(TRIM(MID(G62,FIND(",",G62,FIND(",",G62)+1)+1,FIND(",",G62,FIND(",",G62,FIND(",",G62)+1)+1)-FIND(",",G62,FIND(",",G62)+1)-1)),[1]ActorTable!$1:$1048576,MATCH("prefabAddress|String",[1]ActorTable!$1:$1,0),0)),
    TRIM(MID(G62,FIND(",",G62,FIND(",",G62,FIND(",",G62)+1)+1)+1,999)),VLOOKUP(TRIM(MID(G62,FIND(",",G62,FIND(",",G62,FIND(",",G62)+1)+1)+1,999)),[1]ActorTable!$1:$1048576,MATCH("prefabAddress|String",[1]ActorTable!$1:$1,0),0))),
)))))</f>
        <v>BigBatSuccubus, EarthMage, SuperHero, SteampunkRobot</v>
      </c>
      <c r="I62" t="s">
        <v>25</v>
      </c>
      <c r="J62" t="s">
        <v>3</v>
      </c>
      <c r="K62" t="s">
        <v>4</v>
      </c>
      <c r="L62" t="s">
        <v>34</v>
      </c>
      <c r="M62" t="s">
        <v>142</v>
      </c>
      <c r="N62">
        <v>40</v>
      </c>
      <c r="O62">
        <v>8.9990000000000006</v>
      </c>
    </row>
    <row r="63" spans="1:15" x14ac:dyDescent="0.3">
      <c r="A63">
        <v>3</v>
      </c>
      <c r="B63" t="s">
        <v>8</v>
      </c>
      <c r="C63">
        <v>14</v>
      </c>
      <c r="D63">
        <f t="shared" si="0"/>
        <v>1300</v>
      </c>
      <c r="E63">
        <f t="shared" si="1"/>
        <v>14</v>
      </c>
      <c r="F63">
        <v>14</v>
      </c>
      <c r="G63" t="s">
        <v>95</v>
      </c>
      <c r="H63" t="str">
        <f>IF(ISBLANK(G63),"",
IF(ISERROR(FIND(",",G63)),
  IF(ISERROR(VLOOKUP(G63,[1]ActorTable!$A:$A,1,0)),"액터없음",
  VLOOKUP(G63,[1]ActorTable!$1:$1048576,MATCH("prefabAddress|String",[1]ActorTable!$1:$1,0),0)),
IF(ISERROR(FIND(",",G63,FIND(",",G63)+1)),
  IF(OR(ISERROR(VLOOKUP(LEFT(G63,FIND(",",G63)-1),[1]ActorTable!$A:$A,1,0)),ISERROR(VLOOKUP(TRIM(MID(G63,FIND(",",G63)+1,999)),[1]ActorTable!$A:$A,1,0))),"액터없음",
  SUBSTITUTE(SUBSTITUTE(G63,LEFT(G63,FIND(",",G63)-1),VLOOKUP(LEFT(G63,FIND(",",G63)-1),[1]ActorTable!$1:$1048576,MATCH("prefabAddress|String",[1]ActorTable!$1:$1,0),0)),
    TRIM(MID(G63,FIND(",",G63)+1,999)),VLOOKUP(TRIM(MID(G63,FIND(",",G63)+1,999)),[1]ActorTable!$1:$1048576,MATCH("prefabAddress|String",[1]ActorTable!$1:$1,0),0))),
IF(ISERROR(FIND(",",G63,FIND(",",G63,FIND(",",G63)+1)+1)),
  IF(OR(ISERROR(VLOOKUP(LEFT(G63,FIND(",",G63)-1),[1]ActorTable!$A:$A,1,0)),ISERROR(VLOOKUP(TRIM(MID(G63,FIND(",",G63)+1,FIND(",",G63,FIND(",",G63)+1)-FIND(",",G63)-1)),[1]ActorTable!$A:$A,1,0)),ISERROR(VLOOKUP(TRIM(MID(G63,FIND(",",G63,FIND(",",G63)+1)+1,999)),[1]ActorTable!$A:$A,1,0))),"액터없음",
  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TRIM(MID(G63,FIND(",",G63,FIND(",",G63)+1)+1,999)),VLOOKUP(TRIM(MID(G63,FIND(",",G63,FIND(",",G63)+1)+1,999)),[1]ActorTable!$1:$1048576,MATCH("prefabAddress|String",[1]ActorTable!$1:$1,0),0))),
IF(ISERROR(FIND(",",G63,FIND(",",G63,FIND(",",G63,FIND(",",G63)+1)+1)+1)),
  IF(OR(ISERROR(VLOOKUP(LEFT(G63,FIND(",",G63)-1),[1]ActorTable!$A:$A,1,0)),ISERROR(VLOOKUP(TRIM(MID(G63,FIND(",",G63)+1,FIND(",",G63,FIND(",",G63)+1)-FIND(",",G63)-1)),[1]ActorTable!$A:$A,1,0)),ISERROR(VLOOKUP(TRIM(MID(G63,FIND(",",G63,FIND(",",G63)+1)+1,FIND(",",G63,FIND(",",G63,FIND(",",G63)+1)+1)-FIND(",",G63,FIND(",",G63)+1)-1)),[1]ActorTable!$A:$A,1,0)),ISERROR(VLOOKUP(TRIM(MID(G63,FIND(",",G63,FIND(",",G63,FIND(",",G63)+1)+1)+1,999)),[1]ActorTable!$A:$A,1,0))),"액터없음",
  SUBSTITUTE(SUBSTITUTE(SUBSTITUTE(SUBSTITUTE(G63,LEFT(G63,FIND(",",G63)-1),VLOOKUP(LEFT(G63,FIND(",",G63)-1),[1]ActorTable!$1:$1048576,MATCH("prefabAddress|String",[1]ActorTable!$1:$1,0),0)),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FIND(",",G63,FIND(",",G63,FIND(",",G63)+1)+1)-FIND(",",G63,FIND(",",G63)+1)-1)),VLOOKUP(TRIM(MID(G63,FIND(",",G63,FIND(",",G63)+1)+1,FIND(",",G63,FIND(",",G63,FIND(",",G63)+1)+1)-FIND(",",G63,FIND(",",G63)+1)-1)),[1]ActorTable!$1:$1048576,MATCH("prefabAddress|String",[1]ActorTable!$1:$1,0),0)),
    TRIM(MID(G63,FIND(",",G63,FIND(",",G63,FIND(",",G63)+1)+1)+1,999)),VLOOKUP(TRIM(MID(G63,FIND(",",G63,FIND(",",G63,FIND(",",G63)+1)+1)+1,999)),[1]ActorTable!$1:$1048576,MATCH("prefabAddress|String",[1]ActorTable!$1:$1,0),0))),
)))))</f>
        <v>BigBatSuccubus, EarthMage, SuperHero, SteampunkRobot</v>
      </c>
      <c r="I63" t="s">
        <v>25</v>
      </c>
      <c r="J63" t="s">
        <v>3</v>
      </c>
      <c r="K63" t="s">
        <v>4</v>
      </c>
      <c r="L63" t="s">
        <v>34</v>
      </c>
      <c r="M63" t="s">
        <v>143</v>
      </c>
      <c r="N63">
        <v>40</v>
      </c>
      <c r="O63">
        <v>8.9990000000000006</v>
      </c>
    </row>
    <row r="64" spans="1:15" x14ac:dyDescent="0.3">
      <c r="A64">
        <v>3</v>
      </c>
      <c r="B64" t="s">
        <v>8</v>
      </c>
      <c r="C64">
        <v>15</v>
      </c>
      <c r="D64">
        <f t="shared" si="0"/>
        <v>1300</v>
      </c>
      <c r="E64">
        <f t="shared" si="1"/>
        <v>15</v>
      </c>
      <c r="F64">
        <v>15</v>
      </c>
      <c r="G64" t="s">
        <v>95</v>
      </c>
      <c r="H64" t="str">
        <f>IF(ISBLANK(G64),"",
IF(ISERROR(FIND(",",G64)),
  IF(ISERROR(VLOOKUP(G64,[1]ActorTable!$A:$A,1,0)),"액터없음",
  VLOOKUP(G64,[1]ActorTable!$1:$1048576,MATCH("prefabAddress|String",[1]ActorTable!$1:$1,0),0)),
IF(ISERROR(FIND(",",G64,FIND(",",G64)+1)),
  IF(OR(ISERROR(VLOOKUP(LEFT(G64,FIND(",",G64)-1),[1]ActorTable!$A:$A,1,0)),ISERROR(VLOOKUP(TRIM(MID(G64,FIND(",",G64)+1,999)),[1]ActorTable!$A:$A,1,0))),"액터없음",
  SUBSTITUTE(SUBSTITUTE(G64,LEFT(G64,FIND(",",G64)-1),VLOOKUP(LEFT(G64,FIND(",",G64)-1),[1]ActorTable!$1:$1048576,MATCH("prefabAddress|String",[1]ActorTable!$1:$1,0),0)),
    TRIM(MID(G64,FIND(",",G64)+1,999)),VLOOKUP(TRIM(MID(G64,FIND(",",G64)+1,999)),[1]ActorTable!$1:$1048576,MATCH("prefabAddress|String",[1]ActorTable!$1:$1,0),0))),
IF(ISERROR(FIND(",",G64,FIND(",",G64,FIND(",",G64)+1)+1)),
  IF(OR(ISERROR(VLOOKUP(LEFT(G64,FIND(",",G64)-1),[1]ActorTable!$A:$A,1,0)),ISERROR(VLOOKUP(TRIM(MID(G64,FIND(",",G64)+1,FIND(",",G64,FIND(",",G64)+1)-FIND(",",G64)-1)),[1]ActorTable!$A:$A,1,0)),ISERROR(VLOOKUP(TRIM(MID(G64,FIND(",",G64,FIND(",",G64)+1)+1,999)),[1]ActorTable!$A:$A,1,0))),"액터없음",
  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TRIM(MID(G64,FIND(",",G64,FIND(",",G64)+1)+1,999)),VLOOKUP(TRIM(MID(G64,FIND(",",G64,FIND(",",G64)+1)+1,999)),[1]ActorTable!$1:$1048576,MATCH("prefabAddress|String",[1]ActorTable!$1:$1,0),0))),
IF(ISERROR(FIND(",",G64,FIND(",",G64,FIND(",",G64,FIND(",",G64)+1)+1)+1)),
  IF(OR(ISERROR(VLOOKUP(LEFT(G64,FIND(",",G64)-1),[1]ActorTable!$A:$A,1,0)),ISERROR(VLOOKUP(TRIM(MID(G64,FIND(",",G64)+1,FIND(",",G64,FIND(",",G64)+1)-FIND(",",G64)-1)),[1]ActorTable!$A:$A,1,0)),ISERROR(VLOOKUP(TRIM(MID(G64,FIND(",",G64,FIND(",",G64)+1)+1,FIND(",",G64,FIND(",",G64,FIND(",",G64)+1)+1)-FIND(",",G64,FIND(",",G64)+1)-1)),[1]ActorTable!$A:$A,1,0)),ISERROR(VLOOKUP(TRIM(MID(G64,FIND(",",G64,FIND(",",G64,FIND(",",G64)+1)+1)+1,999)),[1]ActorTable!$A:$A,1,0))),"액터없음",
  SUBSTITUTE(SUBSTITUTE(SUBSTITUTE(SUBSTITUTE(G64,LEFT(G64,FIND(",",G64)-1),VLOOKUP(LEFT(G64,FIND(",",G64)-1),[1]ActorTable!$1:$1048576,MATCH("prefabAddress|String",[1]ActorTable!$1:$1,0),0)),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FIND(",",G64,FIND(",",G64,FIND(",",G64)+1)+1)-FIND(",",G64,FIND(",",G64)+1)-1)),VLOOKUP(TRIM(MID(G64,FIND(",",G64,FIND(",",G64)+1)+1,FIND(",",G64,FIND(",",G64,FIND(",",G64)+1)+1)-FIND(",",G64,FIND(",",G64)+1)-1)),[1]ActorTable!$1:$1048576,MATCH("prefabAddress|String",[1]ActorTable!$1:$1,0),0)),
    TRIM(MID(G64,FIND(",",G64,FIND(",",G64,FIND(",",G64)+1)+1)+1,999)),VLOOKUP(TRIM(MID(G64,FIND(",",G64,FIND(",",G64,FIND(",",G64)+1)+1)+1,999)),[1]ActorTable!$1:$1048576,MATCH("prefabAddress|String",[1]ActorTable!$1:$1,0),0))),
)))))</f>
        <v>BigBatSuccubus, EarthMage, SuperHero, SteampunkRobot</v>
      </c>
      <c r="I64" t="s">
        <v>25</v>
      </c>
      <c r="J64" t="s">
        <v>3</v>
      </c>
      <c r="K64" t="s">
        <v>4</v>
      </c>
      <c r="L64" t="s">
        <v>34</v>
      </c>
      <c r="M64" t="s">
        <v>144</v>
      </c>
      <c r="N64">
        <v>40</v>
      </c>
      <c r="O64">
        <v>10.999000000000001</v>
      </c>
    </row>
    <row r="65" spans="1:15" x14ac:dyDescent="0.3">
      <c r="A65">
        <v>3</v>
      </c>
      <c r="B65" t="s">
        <v>8</v>
      </c>
      <c r="C65">
        <v>16</v>
      </c>
      <c r="D65">
        <f t="shared" si="0"/>
        <v>1300</v>
      </c>
      <c r="E65">
        <f t="shared" si="1"/>
        <v>16</v>
      </c>
      <c r="F65">
        <v>16</v>
      </c>
      <c r="G65" t="s">
        <v>95</v>
      </c>
      <c r="H65" t="str">
        <f>IF(ISBLANK(G65),"",
IF(ISERROR(FIND(",",G65)),
  IF(ISERROR(VLOOKUP(G65,[1]ActorTable!$A:$A,1,0)),"액터없음",
  VLOOKUP(G65,[1]ActorTable!$1:$1048576,MATCH("prefabAddress|String",[1]ActorTable!$1:$1,0),0)),
IF(ISERROR(FIND(",",G65,FIND(",",G65)+1)),
  IF(OR(ISERROR(VLOOKUP(LEFT(G65,FIND(",",G65)-1),[1]ActorTable!$A:$A,1,0)),ISERROR(VLOOKUP(TRIM(MID(G65,FIND(",",G65)+1,999)),[1]ActorTable!$A:$A,1,0))),"액터없음",
  SUBSTITUTE(SUBSTITUTE(G65,LEFT(G65,FIND(",",G65)-1),VLOOKUP(LEFT(G65,FIND(",",G65)-1),[1]ActorTable!$1:$1048576,MATCH("prefabAddress|String",[1]ActorTable!$1:$1,0),0)),
    TRIM(MID(G65,FIND(",",G65)+1,999)),VLOOKUP(TRIM(MID(G65,FIND(",",G65)+1,999)),[1]ActorTable!$1:$1048576,MATCH("prefabAddress|String",[1]ActorTable!$1:$1,0),0))),
IF(ISERROR(FIND(",",G65,FIND(",",G65,FIND(",",G65)+1)+1)),
  IF(OR(ISERROR(VLOOKUP(LEFT(G65,FIND(",",G65)-1),[1]ActorTable!$A:$A,1,0)),ISERROR(VLOOKUP(TRIM(MID(G65,FIND(",",G65)+1,FIND(",",G65,FIND(",",G65)+1)-FIND(",",G65)-1)),[1]ActorTable!$A:$A,1,0)),ISERROR(VLOOKUP(TRIM(MID(G65,FIND(",",G65,FIND(",",G65)+1)+1,999)),[1]ActorTable!$A:$A,1,0))),"액터없음",
  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TRIM(MID(G65,FIND(",",G65,FIND(",",G65)+1)+1,999)),VLOOKUP(TRIM(MID(G65,FIND(",",G65,FIND(",",G65)+1)+1,999)),[1]ActorTable!$1:$1048576,MATCH("prefabAddress|String",[1]ActorTable!$1:$1,0),0))),
IF(ISERROR(FIND(",",G65,FIND(",",G65,FIND(",",G65,FIND(",",G65)+1)+1)+1)),
  IF(OR(ISERROR(VLOOKUP(LEFT(G65,FIND(",",G65)-1),[1]ActorTable!$A:$A,1,0)),ISERROR(VLOOKUP(TRIM(MID(G65,FIND(",",G65)+1,FIND(",",G65,FIND(",",G65)+1)-FIND(",",G65)-1)),[1]ActorTable!$A:$A,1,0)),ISERROR(VLOOKUP(TRIM(MID(G65,FIND(",",G65,FIND(",",G65)+1)+1,FIND(",",G65,FIND(",",G65,FIND(",",G65)+1)+1)-FIND(",",G65,FIND(",",G65)+1)-1)),[1]ActorTable!$A:$A,1,0)),ISERROR(VLOOKUP(TRIM(MID(G65,FIND(",",G65,FIND(",",G65,FIND(",",G65)+1)+1)+1,999)),[1]ActorTable!$A:$A,1,0))),"액터없음",
  SUBSTITUTE(SUBSTITUTE(SUBSTITUTE(SUBSTITUTE(G65,LEFT(G65,FIND(",",G65)-1),VLOOKUP(LEFT(G65,FIND(",",G65)-1),[1]ActorTable!$1:$1048576,MATCH("prefabAddress|String",[1]ActorTable!$1:$1,0),0)),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FIND(",",G65,FIND(",",G65,FIND(",",G65)+1)+1)-FIND(",",G65,FIND(",",G65)+1)-1)),VLOOKUP(TRIM(MID(G65,FIND(",",G65,FIND(",",G65)+1)+1,FIND(",",G65,FIND(",",G65,FIND(",",G65)+1)+1)-FIND(",",G65,FIND(",",G65)+1)-1)),[1]ActorTable!$1:$1048576,MATCH("prefabAddress|String",[1]ActorTable!$1:$1,0),0)),
    TRIM(MID(G65,FIND(",",G65,FIND(",",G65,FIND(",",G65)+1)+1)+1,999)),VLOOKUP(TRIM(MID(G65,FIND(",",G65,FIND(",",G65,FIND(",",G65)+1)+1)+1,999)),[1]ActorTable!$1:$1048576,MATCH("prefabAddress|String",[1]ActorTable!$1:$1,0),0))),
)))))</f>
        <v>BigBatSuccubus, EarthMage, SuperHero, SteampunkRobot</v>
      </c>
      <c r="I65" t="s">
        <v>25</v>
      </c>
      <c r="J65" t="s">
        <v>3</v>
      </c>
      <c r="K65" t="s">
        <v>4</v>
      </c>
      <c r="L65" t="s">
        <v>34</v>
      </c>
      <c r="M65" t="s">
        <v>145</v>
      </c>
      <c r="N65">
        <v>40</v>
      </c>
      <c r="O65">
        <v>10.999000000000001</v>
      </c>
    </row>
    <row r="66" spans="1:15" x14ac:dyDescent="0.3">
      <c r="A66">
        <v>4</v>
      </c>
      <c r="B66" t="s">
        <v>9</v>
      </c>
      <c r="C66">
        <v>1</v>
      </c>
      <c r="D66">
        <f t="shared" ref="D66:D113" si="2">1000+A66*100</f>
        <v>1400</v>
      </c>
      <c r="E66">
        <f t="shared" si="1"/>
        <v>1</v>
      </c>
      <c r="F66">
        <v>1</v>
      </c>
      <c r="G66" t="s">
        <v>33</v>
      </c>
      <c r="H66">
        <f>IF(ISBLANK(G66),"",
IF(ISERROR(FIND(",",G66)),
  IF(ISERROR(VLOOKUP(G66,[1]ActorTable!$A:$A,1,0)),"액터없음",
  VLOOKUP(G66,[1]ActorTable!$1:$1048576,MATCH("prefabAddress|String",[1]ActorTable!$1:$1,0),0)),
IF(ISERROR(FIND(",",G66,FIND(",",G66)+1)),
  IF(OR(ISERROR(VLOOKUP(LEFT(G66,FIND(",",G66)-1),[1]ActorTable!$A:$A,1,0)),ISERROR(VLOOKUP(TRIM(MID(G66,FIND(",",G66)+1,999)),[1]ActorTable!$A:$A,1,0))),"액터없음",
  SUBSTITUTE(SUBSTITUTE(G66,LEFT(G66,FIND(",",G66)-1),VLOOKUP(LEFT(G66,FIND(",",G66)-1),[1]ActorTable!$1:$1048576,MATCH("prefabAddress|String",[1]ActorTable!$1:$1,0),0)),
    TRIM(MID(G66,FIND(",",G66)+1,999)),VLOOKUP(TRIM(MID(G66,FIND(",",G66)+1,999)),[1]ActorTable!$1:$1048576,MATCH("prefabAddress|String",[1]ActorTable!$1:$1,0),0))),
IF(ISERROR(FIND(",",G66,FIND(",",G66,FIND(",",G66)+1)+1)),
  IF(OR(ISERROR(VLOOKUP(LEFT(G66,FIND(",",G66)-1),[1]ActorTable!$A:$A,1,0)),ISERROR(VLOOKUP(TRIM(MID(G66,FIND(",",G66)+1,FIND(",",G66,FIND(",",G66)+1)-FIND(",",G66)-1)),[1]ActorTable!$A:$A,1,0)),ISERROR(VLOOKUP(TRIM(MID(G66,FIND(",",G66,FIND(",",G66)+1)+1,999)),[1]ActorTable!$A:$A,1,0))),"액터없음",
  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TRIM(MID(G66,FIND(",",G66,FIND(",",G66)+1)+1,999)),VLOOKUP(TRIM(MID(G66,FIND(",",G66,FIND(",",G66)+1)+1,999)),[1]ActorTable!$1:$1048576,MATCH("prefabAddress|String",[1]ActorTable!$1:$1,0),0))),
IF(ISERROR(FIND(",",G66,FIND(",",G66,FIND(",",G66,FIND(",",G66)+1)+1)+1)),
  IF(OR(ISERROR(VLOOKUP(LEFT(G66,FIND(",",G66)-1),[1]ActorTable!$A:$A,1,0)),ISERROR(VLOOKUP(TRIM(MID(G66,FIND(",",G66)+1,FIND(",",G66,FIND(",",G66)+1)-FIND(",",G66)-1)),[1]ActorTable!$A:$A,1,0)),ISERROR(VLOOKUP(TRIM(MID(G66,FIND(",",G66,FIND(",",G66)+1)+1,FIND(",",G66,FIND(",",G66,FIND(",",G66)+1)+1)-FIND(",",G66,FIND(",",G66)+1)-1)),[1]ActorTable!$A:$A,1,0)),ISERROR(VLOOKUP(TRIM(MID(G66,FIND(",",G66,FIND(",",G66,FIND(",",G66)+1)+1)+1,999)),[1]ActorTable!$A:$A,1,0))),"액터없음",
  SUBSTITUTE(SUBSTITUTE(SUBSTITUTE(SUBSTITUTE(G66,LEFT(G66,FIND(",",G66)-1),VLOOKUP(LEFT(G66,FIND(",",G66)-1),[1]ActorTable!$1:$1048576,MATCH("prefabAddress|String",[1]ActorTable!$1:$1,0),0)),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FIND(",",G66,FIND(",",G66,FIND(",",G66)+1)+1)-FIND(",",G66,FIND(",",G66)+1)-1)),VLOOKUP(TRIM(MID(G66,FIND(",",G66,FIND(",",G66)+1)+1,FIND(",",G66,FIND(",",G66,FIND(",",G66)+1)+1)-FIND(",",G66,FIND(",",G66)+1)-1)),[1]ActorTable!$1:$1048576,MATCH("prefabAddress|String",[1]ActorTable!$1:$1,0),0)),
    TRIM(MID(G66,FIND(",",G66,FIND(",",G66,FIND(",",G66)+1)+1)+1,999)),VLOOKUP(TRIM(MID(G66,FIND(",",G66,FIND(",",G66,FIND(",",G66)+1)+1)+1,999)),[1]ActorTable!$1:$1048576,MATCH("prefabAddress|String",[1]ActorTable!$1:$1,0),0))),
)))))</f>
        <v>0</v>
      </c>
      <c r="I66" t="s">
        <v>26</v>
      </c>
      <c r="J66" t="s">
        <v>32</v>
      </c>
      <c r="L66" t="s">
        <v>34</v>
      </c>
      <c r="M66" t="s">
        <v>67</v>
      </c>
      <c r="N66">
        <v>30</v>
      </c>
      <c r="O66">
        <v>0</v>
      </c>
    </row>
    <row r="67" spans="1:15" x14ac:dyDescent="0.3">
      <c r="A67">
        <v>4</v>
      </c>
      <c r="B67" t="s">
        <v>9</v>
      </c>
      <c r="C67">
        <v>2</v>
      </c>
      <c r="D67">
        <f t="shared" si="2"/>
        <v>1400</v>
      </c>
      <c r="E67">
        <f t="shared" si="1"/>
        <v>2</v>
      </c>
      <c r="F67">
        <v>2</v>
      </c>
      <c r="G67" t="s">
        <v>33</v>
      </c>
      <c r="H67">
        <f>IF(ISBLANK(G67),"",
IF(ISERROR(FIND(",",G67)),
  IF(ISERROR(VLOOKUP(G67,[1]ActorTable!$A:$A,1,0)),"액터없음",
  VLOOKUP(G67,[1]ActorTable!$1:$1048576,MATCH("prefabAddress|String",[1]ActorTable!$1:$1,0),0)),
IF(ISERROR(FIND(",",G67,FIND(",",G67)+1)),
  IF(OR(ISERROR(VLOOKUP(LEFT(G67,FIND(",",G67)-1),[1]ActorTable!$A:$A,1,0)),ISERROR(VLOOKUP(TRIM(MID(G67,FIND(",",G67)+1,999)),[1]ActorTable!$A:$A,1,0))),"액터없음",
  SUBSTITUTE(SUBSTITUTE(G67,LEFT(G67,FIND(",",G67)-1),VLOOKUP(LEFT(G67,FIND(",",G67)-1),[1]ActorTable!$1:$1048576,MATCH("prefabAddress|String",[1]ActorTable!$1:$1,0),0)),
    TRIM(MID(G67,FIND(",",G67)+1,999)),VLOOKUP(TRIM(MID(G67,FIND(",",G67)+1,999)),[1]ActorTable!$1:$1048576,MATCH("prefabAddress|String",[1]ActorTable!$1:$1,0),0))),
IF(ISERROR(FIND(",",G67,FIND(",",G67,FIND(",",G67)+1)+1)),
  IF(OR(ISERROR(VLOOKUP(LEFT(G67,FIND(",",G67)-1),[1]ActorTable!$A:$A,1,0)),ISERROR(VLOOKUP(TRIM(MID(G67,FIND(",",G67)+1,FIND(",",G67,FIND(",",G67)+1)-FIND(",",G67)-1)),[1]ActorTable!$A:$A,1,0)),ISERROR(VLOOKUP(TRIM(MID(G67,FIND(",",G67,FIND(",",G67)+1)+1,999)),[1]ActorTable!$A:$A,1,0))),"액터없음",
  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TRIM(MID(G67,FIND(",",G67,FIND(",",G67)+1)+1,999)),VLOOKUP(TRIM(MID(G67,FIND(",",G67,FIND(",",G67)+1)+1,999)),[1]ActorTable!$1:$1048576,MATCH("prefabAddress|String",[1]ActorTable!$1:$1,0),0))),
IF(ISERROR(FIND(",",G67,FIND(",",G67,FIND(",",G67,FIND(",",G67)+1)+1)+1)),
  IF(OR(ISERROR(VLOOKUP(LEFT(G67,FIND(",",G67)-1),[1]ActorTable!$A:$A,1,0)),ISERROR(VLOOKUP(TRIM(MID(G67,FIND(",",G67)+1,FIND(",",G67,FIND(",",G67)+1)-FIND(",",G67)-1)),[1]ActorTable!$A:$A,1,0)),ISERROR(VLOOKUP(TRIM(MID(G67,FIND(",",G67,FIND(",",G67)+1)+1,FIND(",",G67,FIND(",",G67,FIND(",",G67)+1)+1)-FIND(",",G67,FIND(",",G67)+1)-1)),[1]ActorTable!$A:$A,1,0)),ISERROR(VLOOKUP(TRIM(MID(G67,FIND(",",G67,FIND(",",G67,FIND(",",G67)+1)+1)+1,999)),[1]ActorTable!$A:$A,1,0))),"액터없음",
  SUBSTITUTE(SUBSTITUTE(SUBSTITUTE(SUBSTITUTE(G67,LEFT(G67,FIND(",",G67)-1),VLOOKUP(LEFT(G67,FIND(",",G67)-1),[1]ActorTable!$1:$1048576,MATCH("prefabAddress|String",[1]ActorTable!$1:$1,0),0)),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FIND(",",G67,FIND(",",G67,FIND(",",G67)+1)+1)-FIND(",",G67,FIND(",",G67)+1)-1)),VLOOKUP(TRIM(MID(G67,FIND(",",G67,FIND(",",G67)+1)+1,FIND(",",G67,FIND(",",G67,FIND(",",G67)+1)+1)-FIND(",",G67,FIND(",",G67)+1)-1)),[1]ActorTable!$1:$1048576,MATCH("prefabAddress|String",[1]ActorTable!$1:$1,0),0)),
    TRIM(MID(G67,FIND(",",G67,FIND(",",G67,FIND(",",G67)+1)+1)+1,999)),VLOOKUP(TRIM(MID(G67,FIND(",",G67,FIND(",",G67,FIND(",",G67)+1)+1)+1,999)),[1]ActorTable!$1:$1048576,MATCH("prefabAddress|String",[1]ActorTable!$1:$1,0),0))),
)))))</f>
        <v>0</v>
      </c>
      <c r="I67" t="s">
        <v>26</v>
      </c>
      <c r="J67" t="s">
        <v>32</v>
      </c>
      <c r="L67" t="s">
        <v>34</v>
      </c>
      <c r="M67" t="s">
        <v>68</v>
      </c>
      <c r="N67">
        <v>30</v>
      </c>
      <c r="O67">
        <v>0</v>
      </c>
    </row>
    <row r="68" spans="1:15" x14ac:dyDescent="0.3">
      <c r="A68">
        <v>4</v>
      </c>
      <c r="B68" t="s">
        <v>9</v>
      </c>
      <c r="C68">
        <v>3</v>
      </c>
      <c r="D68">
        <f t="shared" si="2"/>
        <v>1400</v>
      </c>
      <c r="E68">
        <f t="shared" si="1"/>
        <v>3</v>
      </c>
      <c r="F68">
        <v>3</v>
      </c>
      <c r="G68" t="s">
        <v>33</v>
      </c>
      <c r="H68">
        <f>IF(ISBLANK(G68),"",
IF(ISERROR(FIND(",",G68)),
  IF(ISERROR(VLOOKUP(G68,[1]ActorTable!$A:$A,1,0)),"액터없음",
  VLOOKUP(G68,[1]ActorTable!$1:$1048576,MATCH("prefabAddress|String",[1]ActorTable!$1:$1,0),0)),
IF(ISERROR(FIND(",",G68,FIND(",",G68)+1)),
  IF(OR(ISERROR(VLOOKUP(LEFT(G68,FIND(",",G68)-1),[1]ActorTable!$A:$A,1,0)),ISERROR(VLOOKUP(TRIM(MID(G68,FIND(",",G68)+1,999)),[1]ActorTable!$A:$A,1,0))),"액터없음",
  SUBSTITUTE(SUBSTITUTE(G68,LEFT(G68,FIND(",",G68)-1),VLOOKUP(LEFT(G68,FIND(",",G68)-1),[1]ActorTable!$1:$1048576,MATCH("prefabAddress|String",[1]ActorTable!$1:$1,0),0)),
    TRIM(MID(G68,FIND(",",G68)+1,999)),VLOOKUP(TRIM(MID(G68,FIND(",",G68)+1,999)),[1]ActorTable!$1:$1048576,MATCH("prefabAddress|String",[1]ActorTable!$1:$1,0),0))),
IF(ISERROR(FIND(",",G68,FIND(",",G68,FIND(",",G68)+1)+1)),
  IF(OR(ISERROR(VLOOKUP(LEFT(G68,FIND(",",G68)-1),[1]ActorTable!$A:$A,1,0)),ISERROR(VLOOKUP(TRIM(MID(G68,FIND(",",G68)+1,FIND(",",G68,FIND(",",G68)+1)-FIND(",",G68)-1)),[1]ActorTable!$A:$A,1,0)),ISERROR(VLOOKUP(TRIM(MID(G68,FIND(",",G68,FIND(",",G68)+1)+1,999)),[1]ActorTable!$A:$A,1,0))),"액터없음",
  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TRIM(MID(G68,FIND(",",G68,FIND(",",G68)+1)+1,999)),VLOOKUP(TRIM(MID(G68,FIND(",",G68,FIND(",",G68)+1)+1,999)),[1]ActorTable!$1:$1048576,MATCH("prefabAddress|String",[1]ActorTable!$1:$1,0),0))),
IF(ISERROR(FIND(",",G68,FIND(",",G68,FIND(",",G68,FIND(",",G68)+1)+1)+1)),
  IF(OR(ISERROR(VLOOKUP(LEFT(G68,FIND(",",G68)-1),[1]ActorTable!$A:$A,1,0)),ISERROR(VLOOKUP(TRIM(MID(G68,FIND(",",G68)+1,FIND(",",G68,FIND(",",G68)+1)-FIND(",",G68)-1)),[1]ActorTable!$A:$A,1,0)),ISERROR(VLOOKUP(TRIM(MID(G68,FIND(",",G68,FIND(",",G68)+1)+1,FIND(",",G68,FIND(",",G68,FIND(",",G68)+1)+1)-FIND(",",G68,FIND(",",G68)+1)-1)),[1]ActorTable!$A:$A,1,0)),ISERROR(VLOOKUP(TRIM(MID(G68,FIND(",",G68,FIND(",",G68,FIND(",",G68)+1)+1)+1,999)),[1]ActorTable!$A:$A,1,0))),"액터없음",
  SUBSTITUTE(SUBSTITUTE(SUBSTITUTE(SUBSTITUTE(G68,LEFT(G68,FIND(",",G68)-1),VLOOKUP(LEFT(G68,FIND(",",G68)-1),[1]ActorTable!$1:$1048576,MATCH("prefabAddress|String",[1]ActorTable!$1:$1,0),0)),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FIND(",",G68,FIND(",",G68,FIND(",",G68)+1)+1)-FIND(",",G68,FIND(",",G68)+1)-1)),VLOOKUP(TRIM(MID(G68,FIND(",",G68,FIND(",",G68)+1)+1,FIND(",",G68,FIND(",",G68,FIND(",",G68)+1)+1)-FIND(",",G68,FIND(",",G68)+1)-1)),[1]ActorTable!$1:$1048576,MATCH("prefabAddress|String",[1]ActorTable!$1:$1,0),0)),
    TRIM(MID(G68,FIND(",",G68,FIND(",",G68,FIND(",",G68)+1)+1)+1,999)),VLOOKUP(TRIM(MID(G68,FIND(",",G68,FIND(",",G68,FIND(",",G68)+1)+1)+1,999)),[1]ActorTable!$1:$1048576,MATCH("prefabAddress|String",[1]ActorTable!$1:$1,0),0))),
)))))</f>
        <v>0</v>
      </c>
      <c r="I68" t="s">
        <v>26</v>
      </c>
      <c r="J68" t="s">
        <v>32</v>
      </c>
      <c r="L68" t="s">
        <v>34</v>
      </c>
      <c r="M68" t="s">
        <v>69</v>
      </c>
      <c r="N68">
        <v>30</v>
      </c>
      <c r="O68">
        <v>0</v>
      </c>
    </row>
    <row r="69" spans="1:15" x14ac:dyDescent="0.3">
      <c r="A69">
        <v>4</v>
      </c>
      <c r="B69" t="s">
        <v>9</v>
      </c>
      <c r="C69">
        <v>4</v>
      </c>
      <c r="D69">
        <f t="shared" si="2"/>
        <v>1400</v>
      </c>
      <c r="E69">
        <f t="shared" si="1"/>
        <v>4</v>
      </c>
      <c r="F69">
        <v>4</v>
      </c>
      <c r="G69" t="s">
        <v>33</v>
      </c>
      <c r="H69">
        <f>IF(ISBLANK(G69),"",
IF(ISERROR(FIND(",",G69)),
  IF(ISERROR(VLOOKUP(G69,[1]ActorTable!$A:$A,1,0)),"액터없음",
  VLOOKUP(G69,[1]ActorTable!$1:$1048576,MATCH("prefabAddress|String",[1]ActorTable!$1:$1,0),0)),
IF(ISERROR(FIND(",",G69,FIND(",",G69)+1)),
  IF(OR(ISERROR(VLOOKUP(LEFT(G69,FIND(",",G69)-1),[1]ActorTable!$A:$A,1,0)),ISERROR(VLOOKUP(TRIM(MID(G69,FIND(",",G69)+1,999)),[1]ActorTable!$A:$A,1,0))),"액터없음",
  SUBSTITUTE(SUBSTITUTE(G69,LEFT(G69,FIND(",",G69)-1),VLOOKUP(LEFT(G69,FIND(",",G69)-1),[1]ActorTable!$1:$1048576,MATCH("prefabAddress|String",[1]ActorTable!$1:$1,0),0)),
    TRIM(MID(G69,FIND(",",G69)+1,999)),VLOOKUP(TRIM(MID(G69,FIND(",",G69)+1,999)),[1]ActorTable!$1:$1048576,MATCH("prefabAddress|String",[1]ActorTable!$1:$1,0),0))),
IF(ISERROR(FIND(",",G69,FIND(",",G69,FIND(",",G69)+1)+1)),
  IF(OR(ISERROR(VLOOKUP(LEFT(G69,FIND(",",G69)-1),[1]ActorTable!$A:$A,1,0)),ISERROR(VLOOKUP(TRIM(MID(G69,FIND(",",G69)+1,FIND(",",G69,FIND(",",G69)+1)-FIND(",",G69)-1)),[1]ActorTable!$A:$A,1,0)),ISERROR(VLOOKUP(TRIM(MID(G69,FIND(",",G69,FIND(",",G69)+1)+1,999)),[1]ActorTable!$A:$A,1,0))),"액터없음",
  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TRIM(MID(G69,FIND(",",G69,FIND(",",G69)+1)+1,999)),VLOOKUP(TRIM(MID(G69,FIND(",",G69,FIND(",",G69)+1)+1,999)),[1]ActorTable!$1:$1048576,MATCH("prefabAddress|String",[1]ActorTable!$1:$1,0),0))),
IF(ISERROR(FIND(",",G69,FIND(",",G69,FIND(",",G69,FIND(",",G69)+1)+1)+1)),
  IF(OR(ISERROR(VLOOKUP(LEFT(G69,FIND(",",G69)-1),[1]ActorTable!$A:$A,1,0)),ISERROR(VLOOKUP(TRIM(MID(G69,FIND(",",G69)+1,FIND(",",G69,FIND(",",G69)+1)-FIND(",",G69)-1)),[1]ActorTable!$A:$A,1,0)),ISERROR(VLOOKUP(TRIM(MID(G69,FIND(",",G69,FIND(",",G69)+1)+1,FIND(",",G69,FIND(",",G69,FIND(",",G69)+1)+1)-FIND(",",G69,FIND(",",G69)+1)-1)),[1]ActorTable!$A:$A,1,0)),ISERROR(VLOOKUP(TRIM(MID(G69,FIND(",",G69,FIND(",",G69,FIND(",",G69)+1)+1)+1,999)),[1]ActorTable!$A:$A,1,0))),"액터없음",
  SUBSTITUTE(SUBSTITUTE(SUBSTITUTE(SUBSTITUTE(G69,LEFT(G69,FIND(",",G69)-1),VLOOKUP(LEFT(G69,FIND(",",G69)-1),[1]ActorTable!$1:$1048576,MATCH("prefabAddress|String",[1]ActorTable!$1:$1,0),0)),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FIND(",",G69,FIND(",",G69,FIND(",",G69)+1)+1)-FIND(",",G69,FIND(",",G69)+1)-1)),VLOOKUP(TRIM(MID(G69,FIND(",",G69,FIND(",",G69)+1)+1,FIND(",",G69,FIND(",",G69,FIND(",",G69)+1)+1)-FIND(",",G69,FIND(",",G69)+1)-1)),[1]ActorTable!$1:$1048576,MATCH("prefabAddress|String",[1]ActorTable!$1:$1,0),0)),
    TRIM(MID(G69,FIND(",",G69,FIND(",",G69,FIND(",",G69)+1)+1)+1,999)),VLOOKUP(TRIM(MID(G69,FIND(",",G69,FIND(",",G69,FIND(",",G69)+1)+1)+1,999)),[1]ActorTable!$1:$1048576,MATCH("prefabAddress|String",[1]ActorTable!$1:$1,0),0))),
)))))</f>
        <v>0</v>
      </c>
      <c r="I69" t="s">
        <v>26</v>
      </c>
      <c r="J69" t="s">
        <v>32</v>
      </c>
      <c r="L69" t="s">
        <v>34</v>
      </c>
      <c r="M69" t="s">
        <v>70</v>
      </c>
      <c r="N69">
        <v>30</v>
      </c>
      <c r="O69">
        <v>0</v>
      </c>
    </row>
    <row r="70" spans="1:15" x14ac:dyDescent="0.3">
      <c r="A70">
        <v>4</v>
      </c>
      <c r="B70" t="s">
        <v>9</v>
      </c>
      <c r="C70">
        <v>5</v>
      </c>
      <c r="D70">
        <f t="shared" si="2"/>
        <v>1400</v>
      </c>
      <c r="E70">
        <f t="shared" si="1"/>
        <v>5</v>
      </c>
      <c r="F70">
        <v>5</v>
      </c>
      <c r="G70" t="s">
        <v>33</v>
      </c>
      <c r="H70">
        <f>IF(ISBLANK(G70),"",
IF(ISERROR(FIND(",",G70)),
  IF(ISERROR(VLOOKUP(G70,[1]ActorTable!$A:$A,1,0)),"액터없음",
  VLOOKUP(G70,[1]ActorTable!$1:$1048576,MATCH("prefabAddress|String",[1]ActorTable!$1:$1,0),0)),
IF(ISERROR(FIND(",",G70,FIND(",",G70)+1)),
  IF(OR(ISERROR(VLOOKUP(LEFT(G70,FIND(",",G70)-1),[1]ActorTable!$A:$A,1,0)),ISERROR(VLOOKUP(TRIM(MID(G70,FIND(",",G70)+1,999)),[1]ActorTable!$A:$A,1,0))),"액터없음",
  SUBSTITUTE(SUBSTITUTE(G70,LEFT(G70,FIND(",",G70)-1),VLOOKUP(LEFT(G70,FIND(",",G70)-1),[1]ActorTable!$1:$1048576,MATCH("prefabAddress|String",[1]ActorTable!$1:$1,0),0)),
    TRIM(MID(G70,FIND(",",G70)+1,999)),VLOOKUP(TRIM(MID(G70,FIND(",",G70)+1,999)),[1]ActorTable!$1:$1048576,MATCH("prefabAddress|String",[1]ActorTable!$1:$1,0),0))),
IF(ISERROR(FIND(",",G70,FIND(",",G70,FIND(",",G70)+1)+1)),
  IF(OR(ISERROR(VLOOKUP(LEFT(G70,FIND(",",G70)-1),[1]ActorTable!$A:$A,1,0)),ISERROR(VLOOKUP(TRIM(MID(G70,FIND(",",G70)+1,FIND(",",G70,FIND(",",G70)+1)-FIND(",",G70)-1)),[1]ActorTable!$A:$A,1,0)),ISERROR(VLOOKUP(TRIM(MID(G70,FIND(",",G70,FIND(",",G70)+1)+1,999)),[1]ActorTable!$A:$A,1,0))),"액터없음",
  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TRIM(MID(G70,FIND(",",G70,FIND(",",G70)+1)+1,999)),VLOOKUP(TRIM(MID(G70,FIND(",",G70,FIND(",",G70)+1)+1,999)),[1]ActorTable!$1:$1048576,MATCH("prefabAddress|String",[1]ActorTable!$1:$1,0),0))),
IF(ISERROR(FIND(",",G70,FIND(",",G70,FIND(",",G70,FIND(",",G70)+1)+1)+1)),
  IF(OR(ISERROR(VLOOKUP(LEFT(G70,FIND(",",G70)-1),[1]ActorTable!$A:$A,1,0)),ISERROR(VLOOKUP(TRIM(MID(G70,FIND(",",G70)+1,FIND(",",G70,FIND(",",G70)+1)-FIND(",",G70)-1)),[1]ActorTable!$A:$A,1,0)),ISERROR(VLOOKUP(TRIM(MID(G70,FIND(",",G70,FIND(",",G70)+1)+1,FIND(",",G70,FIND(",",G70,FIND(",",G70)+1)+1)-FIND(",",G70,FIND(",",G70)+1)-1)),[1]ActorTable!$A:$A,1,0)),ISERROR(VLOOKUP(TRIM(MID(G70,FIND(",",G70,FIND(",",G70,FIND(",",G70)+1)+1)+1,999)),[1]ActorTable!$A:$A,1,0))),"액터없음",
  SUBSTITUTE(SUBSTITUTE(SUBSTITUTE(SUBSTITUTE(G70,LEFT(G70,FIND(",",G70)-1),VLOOKUP(LEFT(G70,FIND(",",G70)-1),[1]ActorTable!$1:$1048576,MATCH("prefabAddress|String",[1]ActorTable!$1:$1,0),0)),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FIND(",",G70,FIND(",",G70,FIND(",",G70)+1)+1)-FIND(",",G70,FIND(",",G70)+1)-1)),VLOOKUP(TRIM(MID(G70,FIND(",",G70,FIND(",",G70)+1)+1,FIND(",",G70,FIND(",",G70,FIND(",",G70)+1)+1)-FIND(",",G70,FIND(",",G70)+1)-1)),[1]ActorTable!$1:$1048576,MATCH("prefabAddress|String",[1]ActorTable!$1:$1,0),0)),
    TRIM(MID(G70,FIND(",",G70,FIND(",",G70,FIND(",",G70)+1)+1)+1,999)),VLOOKUP(TRIM(MID(G70,FIND(",",G70,FIND(",",G70,FIND(",",G70)+1)+1)+1,999)),[1]ActorTable!$1:$1048576,MATCH("prefabAddress|String",[1]ActorTable!$1:$1,0),0))),
)))))</f>
        <v>0</v>
      </c>
      <c r="I70" t="s">
        <v>26</v>
      </c>
      <c r="J70" t="s">
        <v>32</v>
      </c>
      <c r="L70" t="s">
        <v>34</v>
      </c>
      <c r="M70" t="s">
        <v>71</v>
      </c>
      <c r="N70">
        <v>30</v>
      </c>
      <c r="O70">
        <v>0</v>
      </c>
    </row>
    <row r="71" spans="1:15" x14ac:dyDescent="0.3">
      <c r="A71">
        <v>4</v>
      </c>
      <c r="B71" t="s">
        <v>9</v>
      </c>
      <c r="C71">
        <v>6</v>
      </c>
      <c r="D71">
        <f t="shared" si="2"/>
        <v>1400</v>
      </c>
      <c r="E71">
        <f t="shared" si="1"/>
        <v>6</v>
      </c>
      <c r="F71">
        <v>6</v>
      </c>
      <c r="G71" t="s">
        <v>33</v>
      </c>
      <c r="H71">
        <f>IF(ISBLANK(G71),"",
IF(ISERROR(FIND(",",G71)),
  IF(ISERROR(VLOOKUP(G71,[1]ActorTable!$A:$A,1,0)),"액터없음",
  VLOOKUP(G71,[1]ActorTable!$1:$1048576,MATCH("prefabAddress|String",[1]ActorTable!$1:$1,0),0)),
IF(ISERROR(FIND(",",G71,FIND(",",G71)+1)),
  IF(OR(ISERROR(VLOOKUP(LEFT(G71,FIND(",",G71)-1),[1]ActorTable!$A:$A,1,0)),ISERROR(VLOOKUP(TRIM(MID(G71,FIND(",",G71)+1,999)),[1]ActorTable!$A:$A,1,0))),"액터없음",
  SUBSTITUTE(SUBSTITUTE(G71,LEFT(G71,FIND(",",G71)-1),VLOOKUP(LEFT(G71,FIND(",",G71)-1),[1]ActorTable!$1:$1048576,MATCH("prefabAddress|String",[1]ActorTable!$1:$1,0),0)),
    TRIM(MID(G71,FIND(",",G71)+1,999)),VLOOKUP(TRIM(MID(G71,FIND(",",G71)+1,999)),[1]ActorTable!$1:$1048576,MATCH("prefabAddress|String",[1]ActorTable!$1:$1,0),0))),
IF(ISERROR(FIND(",",G71,FIND(",",G71,FIND(",",G71)+1)+1)),
  IF(OR(ISERROR(VLOOKUP(LEFT(G71,FIND(",",G71)-1),[1]ActorTable!$A:$A,1,0)),ISERROR(VLOOKUP(TRIM(MID(G71,FIND(",",G71)+1,FIND(",",G71,FIND(",",G71)+1)-FIND(",",G71)-1)),[1]ActorTable!$A:$A,1,0)),ISERROR(VLOOKUP(TRIM(MID(G71,FIND(",",G71,FIND(",",G71)+1)+1,999)),[1]ActorTable!$A:$A,1,0))),"액터없음",
  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TRIM(MID(G71,FIND(",",G71,FIND(",",G71)+1)+1,999)),VLOOKUP(TRIM(MID(G71,FIND(",",G71,FIND(",",G71)+1)+1,999)),[1]ActorTable!$1:$1048576,MATCH("prefabAddress|String",[1]ActorTable!$1:$1,0),0))),
IF(ISERROR(FIND(",",G71,FIND(",",G71,FIND(",",G71,FIND(",",G71)+1)+1)+1)),
  IF(OR(ISERROR(VLOOKUP(LEFT(G71,FIND(",",G71)-1),[1]ActorTable!$A:$A,1,0)),ISERROR(VLOOKUP(TRIM(MID(G71,FIND(",",G71)+1,FIND(",",G71,FIND(",",G71)+1)-FIND(",",G71)-1)),[1]ActorTable!$A:$A,1,0)),ISERROR(VLOOKUP(TRIM(MID(G71,FIND(",",G71,FIND(",",G71)+1)+1,FIND(",",G71,FIND(",",G71,FIND(",",G71)+1)+1)-FIND(",",G71,FIND(",",G71)+1)-1)),[1]ActorTable!$A:$A,1,0)),ISERROR(VLOOKUP(TRIM(MID(G71,FIND(",",G71,FIND(",",G71,FIND(",",G71)+1)+1)+1,999)),[1]ActorTable!$A:$A,1,0))),"액터없음",
  SUBSTITUTE(SUBSTITUTE(SUBSTITUTE(SUBSTITUTE(G71,LEFT(G71,FIND(",",G71)-1),VLOOKUP(LEFT(G71,FIND(",",G71)-1),[1]ActorTable!$1:$1048576,MATCH("prefabAddress|String",[1]ActorTable!$1:$1,0),0)),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FIND(",",G71,FIND(",",G71,FIND(",",G71)+1)+1)-FIND(",",G71,FIND(",",G71)+1)-1)),VLOOKUP(TRIM(MID(G71,FIND(",",G71,FIND(",",G71)+1)+1,FIND(",",G71,FIND(",",G71,FIND(",",G71)+1)+1)-FIND(",",G71,FIND(",",G71)+1)-1)),[1]ActorTable!$1:$1048576,MATCH("prefabAddress|String",[1]ActorTable!$1:$1,0),0)),
    TRIM(MID(G71,FIND(",",G71,FIND(",",G71,FIND(",",G71)+1)+1)+1,999)),VLOOKUP(TRIM(MID(G71,FIND(",",G71,FIND(",",G71,FIND(",",G71)+1)+1)+1,999)),[1]ActorTable!$1:$1048576,MATCH("prefabAddress|String",[1]ActorTable!$1:$1,0),0))),
)))))</f>
        <v>0</v>
      </c>
      <c r="I71" t="s">
        <v>26</v>
      </c>
      <c r="J71" t="s">
        <v>32</v>
      </c>
      <c r="L71" t="s">
        <v>34</v>
      </c>
      <c r="M71" t="s">
        <v>72</v>
      </c>
      <c r="N71">
        <v>30</v>
      </c>
      <c r="O71">
        <v>0</v>
      </c>
    </row>
    <row r="72" spans="1:15" x14ac:dyDescent="0.3">
      <c r="A72">
        <v>4</v>
      </c>
      <c r="B72" t="s">
        <v>9</v>
      </c>
      <c r="C72">
        <v>7</v>
      </c>
      <c r="D72">
        <f t="shared" si="2"/>
        <v>1400</v>
      </c>
      <c r="E72">
        <f t="shared" si="1"/>
        <v>7</v>
      </c>
      <c r="F72">
        <v>7</v>
      </c>
      <c r="G72" t="s">
        <v>33</v>
      </c>
      <c r="H72">
        <f>IF(ISBLANK(G72),"",
IF(ISERROR(FIND(",",G72)),
  IF(ISERROR(VLOOKUP(G72,[1]ActorTable!$A:$A,1,0)),"액터없음",
  VLOOKUP(G72,[1]ActorTable!$1:$1048576,MATCH("prefabAddress|String",[1]ActorTable!$1:$1,0),0)),
IF(ISERROR(FIND(",",G72,FIND(",",G72)+1)),
  IF(OR(ISERROR(VLOOKUP(LEFT(G72,FIND(",",G72)-1),[1]ActorTable!$A:$A,1,0)),ISERROR(VLOOKUP(TRIM(MID(G72,FIND(",",G72)+1,999)),[1]ActorTable!$A:$A,1,0))),"액터없음",
  SUBSTITUTE(SUBSTITUTE(G72,LEFT(G72,FIND(",",G72)-1),VLOOKUP(LEFT(G72,FIND(",",G72)-1),[1]ActorTable!$1:$1048576,MATCH("prefabAddress|String",[1]ActorTable!$1:$1,0),0)),
    TRIM(MID(G72,FIND(",",G72)+1,999)),VLOOKUP(TRIM(MID(G72,FIND(",",G72)+1,999)),[1]ActorTable!$1:$1048576,MATCH("prefabAddress|String",[1]ActorTable!$1:$1,0),0))),
IF(ISERROR(FIND(",",G72,FIND(",",G72,FIND(",",G72)+1)+1)),
  IF(OR(ISERROR(VLOOKUP(LEFT(G72,FIND(",",G72)-1),[1]ActorTable!$A:$A,1,0)),ISERROR(VLOOKUP(TRIM(MID(G72,FIND(",",G72)+1,FIND(",",G72,FIND(",",G72)+1)-FIND(",",G72)-1)),[1]ActorTable!$A:$A,1,0)),ISERROR(VLOOKUP(TRIM(MID(G72,FIND(",",G72,FIND(",",G72)+1)+1,999)),[1]ActorTable!$A:$A,1,0))),"액터없음",
  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TRIM(MID(G72,FIND(",",G72,FIND(",",G72)+1)+1,999)),VLOOKUP(TRIM(MID(G72,FIND(",",G72,FIND(",",G72)+1)+1,999)),[1]ActorTable!$1:$1048576,MATCH("prefabAddress|String",[1]ActorTable!$1:$1,0),0))),
IF(ISERROR(FIND(",",G72,FIND(",",G72,FIND(",",G72,FIND(",",G72)+1)+1)+1)),
  IF(OR(ISERROR(VLOOKUP(LEFT(G72,FIND(",",G72)-1),[1]ActorTable!$A:$A,1,0)),ISERROR(VLOOKUP(TRIM(MID(G72,FIND(",",G72)+1,FIND(",",G72,FIND(",",G72)+1)-FIND(",",G72)-1)),[1]ActorTable!$A:$A,1,0)),ISERROR(VLOOKUP(TRIM(MID(G72,FIND(",",G72,FIND(",",G72)+1)+1,FIND(",",G72,FIND(",",G72,FIND(",",G72)+1)+1)-FIND(",",G72,FIND(",",G72)+1)-1)),[1]ActorTable!$A:$A,1,0)),ISERROR(VLOOKUP(TRIM(MID(G72,FIND(",",G72,FIND(",",G72,FIND(",",G72)+1)+1)+1,999)),[1]ActorTable!$A:$A,1,0))),"액터없음",
  SUBSTITUTE(SUBSTITUTE(SUBSTITUTE(SUBSTITUTE(G72,LEFT(G72,FIND(",",G72)-1),VLOOKUP(LEFT(G72,FIND(",",G72)-1),[1]ActorTable!$1:$1048576,MATCH("prefabAddress|String",[1]ActorTable!$1:$1,0),0)),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FIND(",",G72,FIND(",",G72,FIND(",",G72)+1)+1)-FIND(",",G72,FIND(",",G72)+1)-1)),VLOOKUP(TRIM(MID(G72,FIND(",",G72,FIND(",",G72)+1)+1,FIND(",",G72,FIND(",",G72,FIND(",",G72)+1)+1)-FIND(",",G72,FIND(",",G72)+1)-1)),[1]ActorTable!$1:$1048576,MATCH("prefabAddress|String",[1]ActorTable!$1:$1,0),0)),
    TRIM(MID(G72,FIND(",",G72,FIND(",",G72,FIND(",",G72)+1)+1)+1,999)),VLOOKUP(TRIM(MID(G72,FIND(",",G72,FIND(",",G72,FIND(",",G72)+1)+1)+1,999)),[1]ActorTable!$1:$1048576,MATCH("prefabAddress|String",[1]ActorTable!$1:$1,0),0))),
)))))</f>
        <v>0</v>
      </c>
      <c r="I72" t="s">
        <v>26</v>
      </c>
      <c r="J72" t="s">
        <v>32</v>
      </c>
      <c r="L72" t="s">
        <v>34</v>
      </c>
      <c r="M72" t="s">
        <v>73</v>
      </c>
      <c r="N72">
        <v>30</v>
      </c>
      <c r="O72">
        <v>0</v>
      </c>
    </row>
    <row r="73" spans="1:15" x14ac:dyDescent="0.3">
      <c r="A73">
        <v>4</v>
      </c>
      <c r="B73" t="s">
        <v>9</v>
      </c>
      <c r="C73">
        <v>8</v>
      </c>
      <c r="D73">
        <f t="shared" si="2"/>
        <v>1400</v>
      </c>
      <c r="E73">
        <f t="shared" si="1"/>
        <v>8</v>
      </c>
      <c r="F73">
        <v>8</v>
      </c>
      <c r="G73" t="s">
        <v>33</v>
      </c>
      <c r="H73">
        <f>IF(ISBLANK(G73),"",
IF(ISERROR(FIND(",",G73)),
  IF(ISERROR(VLOOKUP(G73,[1]ActorTable!$A:$A,1,0)),"액터없음",
  VLOOKUP(G73,[1]ActorTable!$1:$1048576,MATCH("prefabAddress|String",[1]ActorTable!$1:$1,0),0)),
IF(ISERROR(FIND(",",G73,FIND(",",G73)+1)),
  IF(OR(ISERROR(VLOOKUP(LEFT(G73,FIND(",",G73)-1),[1]ActorTable!$A:$A,1,0)),ISERROR(VLOOKUP(TRIM(MID(G73,FIND(",",G73)+1,999)),[1]ActorTable!$A:$A,1,0))),"액터없음",
  SUBSTITUTE(SUBSTITUTE(G73,LEFT(G73,FIND(",",G73)-1),VLOOKUP(LEFT(G73,FIND(",",G73)-1),[1]ActorTable!$1:$1048576,MATCH("prefabAddress|String",[1]ActorTable!$1:$1,0),0)),
    TRIM(MID(G73,FIND(",",G73)+1,999)),VLOOKUP(TRIM(MID(G73,FIND(",",G73)+1,999)),[1]ActorTable!$1:$1048576,MATCH("prefabAddress|String",[1]ActorTable!$1:$1,0),0))),
IF(ISERROR(FIND(",",G73,FIND(",",G73,FIND(",",G73)+1)+1)),
  IF(OR(ISERROR(VLOOKUP(LEFT(G73,FIND(",",G73)-1),[1]ActorTable!$A:$A,1,0)),ISERROR(VLOOKUP(TRIM(MID(G73,FIND(",",G73)+1,FIND(",",G73,FIND(",",G73)+1)-FIND(",",G73)-1)),[1]ActorTable!$A:$A,1,0)),ISERROR(VLOOKUP(TRIM(MID(G73,FIND(",",G73,FIND(",",G73)+1)+1,999)),[1]ActorTable!$A:$A,1,0))),"액터없음",
  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TRIM(MID(G73,FIND(",",G73,FIND(",",G73)+1)+1,999)),VLOOKUP(TRIM(MID(G73,FIND(",",G73,FIND(",",G73)+1)+1,999)),[1]ActorTable!$1:$1048576,MATCH("prefabAddress|String",[1]ActorTable!$1:$1,0),0))),
IF(ISERROR(FIND(",",G73,FIND(",",G73,FIND(",",G73,FIND(",",G73)+1)+1)+1)),
  IF(OR(ISERROR(VLOOKUP(LEFT(G73,FIND(",",G73)-1),[1]ActorTable!$A:$A,1,0)),ISERROR(VLOOKUP(TRIM(MID(G73,FIND(",",G73)+1,FIND(",",G73,FIND(",",G73)+1)-FIND(",",G73)-1)),[1]ActorTable!$A:$A,1,0)),ISERROR(VLOOKUP(TRIM(MID(G73,FIND(",",G73,FIND(",",G73)+1)+1,FIND(",",G73,FIND(",",G73,FIND(",",G73)+1)+1)-FIND(",",G73,FIND(",",G73)+1)-1)),[1]ActorTable!$A:$A,1,0)),ISERROR(VLOOKUP(TRIM(MID(G73,FIND(",",G73,FIND(",",G73,FIND(",",G73)+1)+1)+1,999)),[1]ActorTable!$A:$A,1,0))),"액터없음",
  SUBSTITUTE(SUBSTITUTE(SUBSTITUTE(SUBSTITUTE(G73,LEFT(G73,FIND(",",G73)-1),VLOOKUP(LEFT(G73,FIND(",",G73)-1),[1]ActorTable!$1:$1048576,MATCH("prefabAddress|String",[1]ActorTable!$1:$1,0),0)),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FIND(",",G73,FIND(",",G73,FIND(",",G73)+1)+1)-FIND(",",G73,FIND(",",G73)+1)-1)),VLOOKUP(TRIM(MID(G73,FIND(",",G73,FIND(",",G73)+1)+1,FIND(",",G73,FIND(",",G73,FIND(",",G73)+1)+1)-FIND(",",G73,FIND(",",G73)+1)-1)),[1]ActorTable!$1:$1048576,MATCH("prefabAddress|String",[1]ActorTable!$1:$1,0),0)),
    TRIM(MID(G73,FIND(",",G73,FIND(",",G73,FIND(",",G73)+1)+1)+1,999)),VLOOKUP(TRIM(MID(G73,FIND(",",G73,FIND(",",G73,FIND(",",G73)+1)+1)+1,999)),[1]ActorTable!$1:$1048576,MATCH("prefabAddress|String",[1]ActorTable!$1:$1,0),0))),
)))))</f>
        <v>0</v>
      </c>
      <c r="I73" t="s">
        <v>26</v>
      </c>
      <c r="J73" t="s">
        <v>32</v>
      </c>
      <c r="L73" t="s">
        <v>34</v>
      </c>
      <c r="M73" t="s">
        <v>74</v>
      </c>
      <c r="N73">
        <v>30</v>
      </c>
      <c r="O73">
        <v>0</v>
      </c>
    </row>
    <row r="74" spans="1:15" x14ac:dyDescent="0.3">
      <c r="A74">
        <v>4</v>
      </c>
      <c r="B74" t="s">
        <v>9</v>
      </c>
      <c r="C74">
        <v>9</v>
      </c>
      <c r="D74">
        <f t="shared" si="2"/>
        <v>1400</v>
      </c>
      <c r="E74">
        <f t="shared" si="1"/>
        <v>9</v>
      </c>
      <c r="F74">
        <v>9</v>
      </c>
      <c r="G74" t="s">
        <v>33</v>
      </c>
      <c r="H74">
        <f>IF(ISBLANK(G74),"",
IF(ISERROR(FIND(",",G74)),
  IF(ISERROR(VLOOKUP(G74,[1]ActorTable!$A:$A,1,0)),"액터없음",
  VLOOKUP(G74,[1]ActorTable!$1:$1048576,MATCH("prefabAddress|String",[1]ActorTable!$1:$1,0),0)),
IF(ISERROR(FIND(",",G74,FIND(",",G74)+1)),
  IF(OR(ISERROR(VLOOKUP(LEFT(G74,FIND(",",G74)-1),[1]ActorTable!$A:$A,1,0)),ISERROR(VLOOKUP(TRIM(MID(G74,FIND(",",G74)+1,999)),[1]ActorTable!$A:$A,1,0))),"액터없음",
  SUBSTITUTE(SUBSTITUTE(G74,LEFT(G74,FIND(",",G74)-1),VLOOKUP(LEFT(G74,FIND(",",G74)-1),[1]ActorTable!$1:$1048576,MATCH("prefabAddress|String",[1]ActorTable!$1:$1,0),0)),
    TRIM(MID(G74,FIND(",",G74)+1,999)),VLOOKUP(TRIM(MID(G74,FIND(",",G74)+1,999)),[1]ActorTable!$1:$1048576,MATCH("prefabAddress|String",[1]ActorTable!$1:$1,0),0))),
IF(ISERROR(FIND(",",G74,FIND(",",G74,FIND(",",G74)+1)+1)),
  IF(OR(ISERROR(VLOOKUP(LEFT(G74,FIND(",",G74)-1),[1]ActorTable!$A:$A,1,0)),ISERROR(VLOOKUP(TRIM(MID(G74,FIND(",",G74)+1,FIND(",",G74,FIND(",",G74)+1)-FIND(",",G74)-1)),[1]ActorTable!$A:$A,1,0)),ISERROR(VLOOKUP(TRIM(MID(G74,FIND(",",G74,FIND(",",G74)+1)+1,999)),[1]ActorTable!$A:$A,1,0))),"액터없음",
  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TRIM(MID(G74,FIND(",",G74,FIND(",",G74)+1)+1,999)),VLOOKUP(TRIM(MID(G74,FIND(",",G74,FIND(",",G74)+1)+1,999)),[1]ActorTable!$1:$1048576,MATCH("prefabAddress|String",[1]ActorTable!$1:$1,0),0))),
IF(ISERROR(FIND(",",G74,FIND(",",G74,FIND(",",G74,FIND(",",G74)+1)+1)+1)),
  IF(OR(ISERROR(VLOOKUP(LEFT(G74,FIND(",",G74)-1),[1]ActorTable!$A:$A,1,0)),ISERROR(VLOOKUP(TRIM(MID(G74,FIND(",",G74)+1,FIND(",",G74,FIND(",",G74)+1)-FIND(",",G74)-1)),[1]ActorTable!$A:$A,1,0)),ISERROR(VLOOKUP(TRIM(MID(G74,FIND(",",G74,FIND(",",G74)+1)+1,FIND(",",G74,FIND(",",G74,FIND(",",G74)+1)+1)-FIND(",",G74,FIND(",",G74)+1)-1)),[1]ActorTable!$A:$A,1,0)),ISERROR(VLOOKUP(TRIM(MID(G74,FIND(",",G74,FIND(",",G74,FIND(",",G74)+1)+1)+1,999)),[1]ActorTable!$A:$A,1,0))),"액터없음",
  SUBSTITUTE(SUBSTITUTE(SUBSTITUTE(SUBSTITUTE(G74,LEFT(G74,FIND(",",G74)-1),VLOOKUP(LEFT(G74,FIND(",",G74)-1),[1]ActorTable!$1:$1048576,MATCH("prefabAddress|String",[1]ActorTable!$1:$1,0),0)),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FIND(",",G74,FIND(",",G74,FIND(",",G74)+1)+1)-FIND(",",G74,FIND(",",G74)+1)-1)),VLOOKUP(TRIM(MID(G74,FIND(",",G74,FIND(",",G74)+1)+1,FIND(",",G74,FIND(",",G74,FIND(",",G74)+1)+1)-FIND(",",G74,FIND(",",G74)+1)-1)),[1]ActorTable!$1:$1048576,MATCH("prefabAddress|String",[1]ActorTable!$1:$1,0),0)),
    TRIM(MID(G74,FIND(",",G74,FIND(",",G74,FIND(",",G74)+1)+1)+1,999)),VLOOKUP(TRIM(MID(G74,FIND(",",G74,FIND(",",G74,FIND(",",G74)+1)+1)+1,999)),[1]ActorTable!$1:$1048576,MATCH("prefabAddress|String",[1]ActorTable!$1:$1,0),0))),
)))))</f>
        <v>0</v>
      </c>
      <c r="I74" t="s">
        <v>26</v>
      </c>
      <c r="J74" t="s">
        <v>32</v>
      </c>
      <c r="L74" t="s">
        <v>34</v>
      </c>
      <c r="M74" t="s">
        <v>130</v>
      </c>
      <c r="N74">
        <v>30</v>
      </c>
      <c r="O74">
        <v>0</v>
      </c>
    </row>
    <row r="75" spans="1:15" x14ac:dyDescent="0.3">
      <c r="A75">
        <v>4</v>
      </c>
      <c r="B75" t="s">
        <v>9</v>
      </c>
      <c r="C75">
        <v>10</v>
      </c>
      <c r="D75">
        <f t="shared" si="2"/>
        <v>1400</v>
      </c>
      <c r="E75">
        <f t="shared" si="1"/>
        <v>10</v>
      </c>
      <c r="F75">
        <v>10</v>
      </c>
      <c r="G75" t="s">
        <v>33</v>
      </c>
      <c r="H75">
        <f>IF(ISBLANK(G75),"",
IF(ISERROR(FIND(",",G75)),
  IF(ISERROR(VLOOKUP(G75,[1]ActorTable!$A:$A,1,0)),"액터없음",
  VLOOKUP(G75,[1]ActorTable!$1:$1048576,MATCH("prefabAddress|String",[1]ActorTable!$1:$1,0),0)),
IF(ISERROR(FIND(",",G75,FIND(",",G75)+1)),
  IF(OR(ISERROR(VLOOKUP(LEFT(G75,FIND(",",G75)-1),[1]ActorTable!$A:$A,1,0)),ISERROR(VLOOKUP(TRIM(MID(G75,FIND(",",G75)+1,999)),[1]ActorTable!$A:$A,1,0))),"액터없음",
  SUBSTITUTE(SUBSTITUTE(G75,LEFT(G75,FIND(",",G75)-1),VLOOKUP(LEFT(G75,FIND(",",G75)-1),[1]ActorTable!$1:$1048576,MATCH("prefabAddress|String",[1]ActorTable!$1:$1,0),0)),
    TRIM(MID(G75,FIND(",",G75)+1,999)),VLOOKUP(TRIM(MID(G75,FIND(",",G75)+1,999)),[1]ActorTable!$1:$1048576,MATCH("prefabAddress|String",[1]ActorTable!$1:$1,0),0))),
IF(ISERROR(FIND(",",G75,FIND(",",G75,FIND(",",G75)+1)+1)),
  IF(OR(ISERROR(VLOOKUP(LEFT(G75,FIND(",",G75)-1),[1]ActorTable!$A:$A,1,0)),ISERROR(VLOOKUP(TRIM(MID(G75,FIND(",",G75)+1,FIND(",",G75,FIND(",",G75)+1)-FIND(",",G75)-1)),[1]ActorTable!$A:$A,1,0)),ISERROR(VLOOKUP(TRIM(MID(G75,FIND(",",G75,FIND(",",G75)+1)+1,999)),[1]ActorTable!$A:$A,1,0))),"액터없음",
  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TRIM(MID(G75,FIND(",",G75,FIND(",",G75)+1)+1,999)),VLOOKUP(TRIM(MID(G75,FIND(",",G75,FIND(",",G75)+1)+1,999)),[1]ActorTable!$1:$1048576,MATCH("prefabAddress|String",[1]ActorTable!$1:$1,0),0))),
IF(ISERROR(FIND(",",G75,FIND(",",G75,FIND(",",G75,FIND(",",G75)+1)+1)+1)),
  IF(OR(ISERROR(VLOOKUP(LEFT(G75,FIND(",",G75)-1),[1]ActorTable!$A:$A,1,0)),ISERROR(VLOOKUP(TRIM(MID(G75,FIND(",",G75)+1,FIND(",",G75,FIND(",",G75)+1)-FIND(",",G75)-1)),[1]ActorTable!$A:$A,1,0)),ISERROR(VLOOKUP(TRIM(MID(G75,FIND(",",G75,FIND(",",G75)+1)+1,FIND(",",G75,FIND(",",G75,FIND(",",G75)+1)+1)-FIND(",",G75,FIND(",",G75)+1)-1)),[1]ActorTable!$A:$A,1,0)),ISERROR(VLOOKUP(TRIM(MID(G75,FIND(",",G75,FIND(",",G75,FIND(",",G75)+1)+1)+1,999)),[1]ActorTable!$A:$A,1,0))),"액터없음",
  SUBSTITUTE(SUBSTITUTE(SUBSTITUTE(SUBSTITUTE(G75,LEFT(G75,FIND(",",G75)-1),VLOOKUP(LEFT(G75,FIND(",",G75)-1),[1]ActorTable!$1:$1048576,MATCH("prefabAddress|String",[1]ActorTable!$1:$1,0),0)),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FIND(",",G75,FIND(",",G75,FIND(",",G75)+1)+1)-FIND(",",G75,FIND(",",G75)+1)-1)),VLOOKUP(TRIM(MID(G75,FIND(",",G75,FIND(",",G75)+1)+1,FIND(",",G75,FIND(",",G75,FIND(",",G75)+1)+1)-FIND(",",G75,FIND(",",G75)+1)-1)),[1]ActorTable!$1:$1048576,MATCH("prefabAddress|String",[1]ActorTable!$1:$1,0),0)),
    TRIM(MID(G75,FIND(",",G75,FIND(",",G75,FIND(",",G75)+1)+1)+1,999)),VLOOKUP(TRIM(MID(G75,FIND(",",G75,FIND(",",G75,FIND(",",G75)+1)+1)+1,999)),[1]ActorTable!$1:$1048576,MATCH("prefabAddress|String",[1]ActorTable!$1:$1,0),0))),
)))))</f>
        <v>0</v>
      </c>
      <c r="I75" t="s">
        <v>26</v>
      </c>
      <c r="J75" t="s">
        <v>32</v>
      </c>
      <c r="L75" t="s">
        <v>34</v>
      </c>
      <c r="M75" t="s">
        <v>131</v>
      </c>
      <c r="N75">
        <v>30</v>
      </c>
      <c r="O75">
        <v>1.9990000000000001</v>
      </c>
    </row>
    <row r="76" spans="1:15" x14ac:dyDescent="0.3">
      <c r="A76">
        <v>4</v>
      </c>
      <c r="B76" t="s">
        <v>9</v>
      </c>
      <c r="C76">
        <v>11</v>
      </c>
      <c r="D76">
        <f t="shared" si="2"/>
        <v>1400</v>
      </c>
      <c r="E76">
        <f t="shared" si="1"/>
        <v>11</v>
      </c>
      <c r="F76">
        <v>11</v>
      </c>
      <c r="G76" t="s">
        <v>33</v>
      </c>
      <c r="H76">
        <f>IF(ISBLANK(G76),"",
IF(ISERROR(FIND(",",G76)),
  IF(ISERROR(VLOOKUP(G76,[1]ActorTable!$A:$A,1,0)),"액터없음",
  VLOOKUP(G76,[1]ActorTable!$1:$1048576,MATCH("prefabAddress|String",[1]ActorTable!$1:$1,0),0)),
IF(ISERROR(FIND(",",G76,FIND(",",G76)+1)),
  IF(OR(ISERROR(VLOOKUP(LEFT(G76,FIND(",",G76)-1),[1]ActorTable!$A:$A,1,0)),ISERROR(VLOOKUP(TRIM(MID(G76,FIND(",",G76)+1,999)),[1]ActorTable!$A:$A,1,0))),"액터없음",
  SUBSTITUTE(SUBSTITUTE(G76,LEFT(G76,FIND(",",G76)-1),VLOOKUP(LEFT(G76,FIND(",",G76)-1),[1]ActorTable!$1:$1048576,MATCH("prefabAddress|String",[1]ActorTable!$1:$1,0),0)),
    TRIM(MID(G76,FIND(",",G76)+1,999)),VLOOKUP(TRIM(MID(G76,FIND(",",G76)+1,999)),[1]ActorTable!$1:$1048576,MATCH("prefabAddress|String",[1]ActorTable!$1:$1,0),0))),
IF(ISERROR(FIND(",",G76,FIND(",",G76,FIND(",",G76)+1)+1)),
  IF(OR(ISERROR(VLOOKUP(LEFT(G76,FIND(",",G76)-1),[1]ActorTable!$A:$A,1,0)),ISERROR(VLOOKUP(TRIM(MID(G76,FIND(",",G76)+1,FIND(",",G76,FIND(",",G76)+1)-FIND(",",G76)-1)),[1]ActorTable!$A:$A,1,0)),ISERROR(VLOOKUP(TRIM(MID(G76,FIND(",",G76,FIND(",",G76)+1)+1,999)),[1]ActorTable!$A:$A,1,0))),"액터없음",
  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TRIM(MID(G76,FIND(",",G76,FIND(",",G76)+1)+1,999)),VLOOKUP(TRIM(MID(G76,FIND(",",G76,FIND(",",G76)+1)+1,999)),[1]ActorTable!$1:$1048576,MATCH("prefabAddress|String",[1]ActorTable!$1:$1,0),0))),
IF(ISERROR(FIND(",",G76,FIND(",",G76,FIND(",",G76,FIND(",",G76)+1)+1)+1)),
  IF(OR(ISERROR(VLOOKUP(LEFT(G76,FIND(",",G76)-1),[1]ActorTable!$A:$A,1,0)),ISERROR(VLOOKUP(TRIM(MID(G76,FIND(",",G76)+1,FIND(",",G76,FIND(",",G76)+1)-FIND(",",G76)-1)),[1]ActorTable!$A:$A,1,0)),ISERROR(VLOOKUP(TRIM(MID(G76,FIND(",",G76,FIND(",",G76)+1)+1,FIND(",",G76,FIND(",",G76,FIND(",",G76)+1)+1)-FIND(",",G76,FIND(",",G76)+1)-1)),[1]ActorTable!$A:$A,1,0)),ISERROR(VLOOKUP(TRIM(MID(G76,FIND(",",G76,FIND(",",G76,FIND(",",G76)+1)+1)+1,999)),[1]ActorTable!$A:$A,1,0))),"액터없음",
  SUBSTITUTE(SUBSTITUTE(SUBSTITUTE(SUBSTITUTE(G76,LEFT(G76,FIND(",",G76)-1),VLOOKUP(LEFT(G76,FIND(",",G76)-1),[1]ActorTable!$1:$1048576,MATCH("prefabAddress|String",[1]ActorTable!$1:$1,0),0)),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FIND(",",G76,FIND(",",G76,FIND(",",G76)+1)+1)-FIND(",",G76,FIND(",",G76)+1)-1)),VLOOKUP(TRIM(MID(G76,FIND(",",G76,FIND(",",G76)+1)+1,FIND(",",G76,FIND(",",G76,FIND(",",G76)+1)+1)-FIND(",",G76,FIND(",",G76)+1)-1)),[1]ActorTable!$1:$1048576,MATCH("prefabAddress|String",[1]ActorTable!$1:$1,0),0)),
    TRIM(MID(G76,FIND(",",G76,FIND(",",G76,FIND(",",G76)+1)+1)+1,999)),VLOOKUP(TRIM(MID(G76,FIND(",",G76,FIND(",",G76,FIND(",",G76)+1)+1)+1,999)),[1]ActorTable!$1:$1048576,MATCH("prefabAddress|String",[1]ActorTable!$1:$1,0),0))),
)))))</f>
        <v>0</v>
      </c>
      <c r="I76" t="s">
        <v>26</v>
      </c>
      <c r="J76" t="s">
        <v>32</v>
      </c>
      <c r="L76" t="s">
        <v>34</v>
      </c>
      <c r="M76" t="s">
        <v>132</v>
      </c>
      <c r="N76">
        <v>30</v>
      </c>
      <c r="O76">
        <v>3.9990000000000001</v>
      </c>
    </row>
    <row r="77" spans="1:15" x14ac:dyDescent="0.3">
      <c r="A77">
        <v>4</v>
      </c>
      <c r="B77" t="s">
        <v>9</v>
      </c>
      <c r="C77">
        <v>12</v>
      </c>
      <c r="D77">
        <f t="shared" si="2"/>
        <v>1400</v>
      </c>
      <c r="E77">
        <f t="shared" si="1"/>
        <v>12</v>
      </c>
      <c r="F77">
        <v>12</v>
      </c>
      <c r="G77" t="s">
        <v>33</v>
      </c>
      <c r="H77">
        <f>IF(ISBLANK(G77),"",
IF(ISERROR(FIND(",",G77)),
  IF(ISERROR(VLOOKUP(G77,[1]ActorTable!$A:$A,1,0)),"액터없음",
  VLOOKUP(G77,[1]ActorTable!$1:$1048576,MATCH("prefabAddress|String",[1]ActorTable!$1:$1,0),0)),
IF(ISERROR(FIND(",",G77,FIND(",",G77)+1)),
  IF(OR(ISERROR(VLOOKUP(LEFT(G77,FIND(",",G77)-1),[1]ActorTable!$A:$A,1,0)),ISERROR(VLOOKUP(TRIM(MID(G77,FIND(",",G77)+1,999)),[1]ActorTable!$A:$A,1,0))),"액터없음",
  SUBSTITUTE(SUBSTITUTE(G77,LEFT(G77,FIND(",",G77)-1),VLOOKUP(LEFT(G77,FIND(",",G77)-1),[1]ActorTable!$1:$1048576,MATCH("prefabAddress|String",[1]ActorTable!$1:$1,0),0)),
    TRIM(MID(G77,FIND(",",G77)+1,999)),VLOOKUP(TRIM(MID(G77,FIND(",",G77)+1,999)),[1]ActorTable!$1:$1048576,MATCH("prefabAddress|String",[1]ActorTable!$1:$1,0),0))),
IF(ISERROR(FIND(",",G77,FIND(",",G77,FIND(",",G77)+1)+1)),
  IF(OR(ISERROR(VLOOKUP(LEFT(G77,FIND(",",G77)-1),[1]ActorTable!$A:$A,1,0)),ISERROR(VLOOKUP(TRIM(MID(G77,FIND(",",G77)+1,FIND(",",G77,FIND(",",G77)+1)-FIND(",",G77)-1)),[1]ActorTable!$A:$A,1,0)),ISERROR(VLOOKUP(TRIM(MID(G77,FIND(",",G77,FIND(",",G77)+1)+1,999)),[1]ActorTable!$A:$A,1,0))),"액터없음",
  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TRIM(MID(G77,FIND(",",G77,FIND(",",G77)+1)+1,999)),VLOOKUP(TRIM(MID(G77,FIND(",",G77,FIND(",",G77)+1)+1,999)),[1]ActorTable!$1:$1048576,MATCH("prefabAddress|String",[1]ActorTable!$1:$1,0),0))),
IF(ISERROR(FIND(",",G77,FIND(",",G77,FIND(",",G77,FIND(",",G77)+1)+1)+1)),
  IF(OR(ISERROR(VLOOKUP(LEFT(G77,FIND(",",G77)-1),[1]ActorTable!$A:$A,1,0)),ISERROR(VLOOKUP(TRIM(MID(G77,FIND(",",G77)+1,FIND(",",G77,FIND(",",G77)+1)-FIND(",",G77)-1)),[1]ActorTable!$A:$A,1,0)),ISERROR(VLOOKUP(TRIM(MID(G77,FIND(",",G77,FIND(",",G77)+1)+1,FIND(",",G77,FIND(",",G77,FIND(",",G77)+1)+1)-FIND(",",G77,FIND(",",G77)+1)-1)),[1]ActorTable!$A:$A,1,0)),ISERROR(VLOOKUP(TRIM(MID(G77,FIND(",",G77,FIND(",",G77,FIND(",",G77)+1)+1)+1,999)),[1]ActorTable!$A:$A,1,0))),"액터없음",
  SUBSTITUTE(SUBSTITUTE(SUBSTITUTE(SUBSTITUTE(G77,LEFT(G77,FIND(",",G77)-1),VLOOKUP(LEFT(G77,FIND(",",G77)-1),[1]ActorTable!$1:$1048576,MATCH("prefabAddress|String",[1]ActorTable!$1:$1,0),0)),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FIND(",",G77,FIND(",",G77,FIND(",",G77)+1)+1)-FIND(",",G77,FIND(",",G77)+1)-1)),VLOOKUP(TRIM(MID(G77,FIND(",",G77,FIND(",",G77)+1)+1,FIND(",",G77,FIND(",",G77,FIND(",",G77)+1)+1)-FIND(",",G77,FIND(",",G77)+1)-1)),[1]ActorTable!$1:$1048576,MATCH("prefabAddress|String",[1]ActorTable!$1:$1,0),0)),
    TRIM(MID(G77,FIND(",",G77,FIND(",",G77,FIND(",",G77)+1)+1)+1,999)),VLOOKUP(TRIM(MID(G77,FIND(",",G77,FIND(",",G77,FIND(",",G77)+1)+1)+1,999)),[1]ActorTable!$1:$1048576,MATCH("prefabAddress|String",[1]ActorTable!$1:$1,0),0))),
)))))</f>
        <v>0</v>
      </c>
      <c r="I77" t="s">
        <v>26</v>
      </c>
      <c r="J77" t="s">
        <v>32</v>
      </c>
      <c r="L77" t="s">
        <v>34</v>
      </c>
      <c r="M77" t="s">
        <v>133</v>
      </c>
      <c r="N77">
        <v>30</v>
      </c>
      <c r="O77">
        <v>3.9990000000000001</v>
      </c>
    </row>
    <row r="78" spans="1:15" x14ac:dyDescent="0.3">
      <c r="A78">
        <v>4</v>
      </c>
      <c r="B78" t="s">
        <v>9</v>
      </c>
      <c r="C78">
        <v>13</v>
      </c>
      <c r="D78">
        <f t="shared" si="2"/>
        <v>1400</v>
      </c>
      <c r="E78">
        <f t="shared" si="1"/>
        <v>13</v>
      </c>
      <c r="F78">
        <v>13</v>
      </c>
      <c r="G78" t="s">
        <v>33</v>
      </c>
      <c r="H78">
        <f>IF(ISBLANK(G78),"",
IF(ISERROR(FIND(",",G78)),
  IF(ISERROR(VLOOKUP(G78,[1]ActorTable!$A:$A,1,0)),"액터없음",
  VLOOKUP(G78,[1]ActorTable!$1:$1048576,MATCH("prefabAddress|String",[1]ActorTable!$1:$1,0),0)),
IF(ISERROR(FIND(",",G78,FIND(",",G78)+1)),
  IF(OR(ISERROR(VLOOKUP(LEFT(G78,FIND(",",G78)-1),[1]ActorTable!$A:$A,1,0)),ISERROR(VLOOKUP(TRIM(MID(G78,FIND(",",G78)+1,999)),[1]ActorTable!$A:$A,1,0))),"액터없음",
  SUBSTITUTE(SUBSTITUTE(G78,LEFT(G78,FIND(",",G78)-1),VLOOKUP(LEFT(G78,FIND(",",G78)-1),[1]ActorTable!$1:$1048576,MATCH("prefabAddress|String",[1]ActorTable!$1:$1,0),0)),
    TRIM(MID(G78,FIND(",",G78)+1,999)),VLOOKUP(TRIM(MID(G78,FIND(",",G78)+1,999)),[1]ActorTable!$1:$1048576,MATCH("prefabAddress|String",[1]ActorTable!$1:$1,0),0))),
IF(ISERROR(FIND(",",G78,FIND(",",G78,FIND(",",G78)+1)+1)),
  IF(OR(ISERROR(VLOOKUP(LEFT(G78,FIND(",",G78)-1),[1]ActorTable!$A:$A,1,0)),ISERROR(VLOOKUP(TRIM(MID(G78,FIND(",",G78)+1,FIND(",",G78,FIND(",",G78)+1)-FIND(",",G78)-1)),[1]ActorTable!$A:$A,1,0)),ISERROR(VLOOKUP(TRIM(MID(G78,FIND(",",G78,FIND(",",G78)+1)+1,999)),[1]ActorTable!$A:$A,1,0))),"액터없음",
  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TRIM(MID(G78,FIND(",",G78,FIND(",",G78)+1)+1,999)),VLOOKUP(TRIM(MID(G78,FIND(",",G78,FIND(",",G78)+1)+1,999)),[1]ActorTable!$1:$1048576,MATCH("prefabAddress|String",[1]ActorTable!$1:$1,0),0))),
IF(ISERROR(FIND(",",G78,FIND(",",G78,FIND(",",G78,FIND(",",G78)+1)+1)+1)),
  IF(OR(ISERROR(VLOOKUP(LEFT(G78,FIND(",",G78)-1),[1]ActorTable!$A:$A,1,0)),ISERROR(VLOOKUP(TRIM(MID(G78,FIND(",",G78)+1,FIND(",",G78,FIND(",",G78)+1)-FIND(",",G78)-1)),[1]ActorTable!$A:$A,1,0)),ISERROR(VLOOKUP(TRIM(MID(G78,FIND(",",G78,FIND(",",G78)+1)+1,FIND(",",G78,FIND(",",G78,FIND(",",G78)+1)+1)-FIND(",",G78,FIND(",",G78)+1)-1)),[1]ActorTable!$A:$A,1,0)),ISERROR(VLOOKUP(TRIM(MID(G78,FIND(",",G78,FIND(",",G78,FIND(",",G78)+1)+1)+1,999)),[1]ActorTable!$A:$A,1,0))),"액터없음",
  SUBSTITUTE(SUBSTITUTE(SUBSTITUTE(SUBSTITUTE(G78,LEFT(G78,FIND(",",G78)-1),VLOOKUP(LEFT(G78,FIND(",",G78)-1),[1]ActorTable!$1:$1048576,MATCH("prefabAddress|String",[1]ActorTable!$1:$1,0),0)),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FIND(",",G78,FIND(",",G78,FIND(",",G78)+1)+1)-FIND(",",G78,FIND(",",G78)+1)-1)),VLOOKUP(TRIM(MID(G78,FIND(",",G78,FIND(",",G78)+1)+1,FIND(",",G78,FIND(",",G78,FIND(",",G78)+1)+1)-FIND(",",G78,FIND(",",G78)+1)-1)),[1]ActorTable!$1:$1048576,MATCH("prefabAddress|String",[1]ActorTable!$1:$1,0),0)),
    TRIM(MID(G78,FIND(",",G78,FIND(",",G78,FIND(",",G78)+1)+1)+1,999)),VLOOKUP(TRIM(MID(G78,FIND(",",G78,FIND(",",G78,FIND(",",G78)+1)+1)+1,999)),[1]ActorTable!$1:$1048576,MATCH("prefabAddress|String",[1]ActorTable!$1:$1,0),0))),
)))))</f>
        <v>0</v>
      </c>
      <c r="I78" t="s">
        <v>26</v>
      </c>
      <c r="J78" t="s">
        <v>32</v>
      </c>
      <c r="L78" t="s">
        <v>34</v>
      </c>
      <c r="M78" t="s">
        <v>134</v>
      </c>
      <c r="N78">
        <v>30</v>
      </c>
      <c r="O78">
        <v>8.9990000000000006</v>
      </c>
    </row>
    <row r="79" spans="1:15" x14ac:dyDescent="0.3">
      <c r="A79">
        <v>4</v>
      </c>
      <c r="B79" t="s">
        <v>9</v>
      </c>
      <c r="C79">
        <v>14</v>
      </c>
      <c r="D79">
        <f t="shared" si="2"/>
        <v>1400</v>
      </c>
      <c r="E79">
        <f t="shared" si="1"/>
        <v>14</v>
      </c>
      <c r="F79">
        <v>14</v>
      </c>
      <c r="G79" t="s">
        <v>33</v>
      </c>
      <c r="H79">
        <f>IF(ISBLANK(G79),"",
IF(ISERROR(FIND(",",G79)),
  IF(ISERROR(VLOOKUP(G79,[1]ActorTable!$A:$A,1,0)),"액터없음",
  VLOOKUP(G79,[1]ActorTable!$1:$1048576,MATCH("prefabAddress|String",[1]ActorTable!$1:$1,0),0)),
IF(ISERROR(FIND(",",G79,FIND(",",G79)+1)),
  IF(OR(ISERROR(VLOOKUP(LEFT(G79,FIND(",",G79)-1),[1]ActorTable!$A:$A,1,0)),ISERROR(VLOOKUP(TRIM(MID(G79,FIND(",",G79)+1,999)),[1]ActorTable!$A:$A,1,0))),"액터없음",
  SUBSTITUTE(SUBSTITUTE(G79,LEFT(G79,FIND(",",G79)-1),VLOOKUP(LEFT(G79,FIND(",",G79)-1),[1]ActorTable!$1:$1048576,MATCH("prefabAddress|String",[1]ActorTable!$1:$1,0),0)),
    TRIM(MID(G79,FIND(",",G79)+1,999)),VLOOKUP(TRIM(MID(G79,FIND(",",G79)+1,999)),[1]ActorTable!$1:$1048576,MATCH("prefabAddress|String",[1]ActorTable!$1:$1,0),0))),
IF(ISERROR(FIND(",",G79,FIND(",",G79,FIND(",",G79)+1)+1)),
  IF(OR(ISERROR(VLOOKUP(LEFT(G79,FIND(",",G79)-1),[1]ActorTable!$A:$A,1,0)),ISERROR(VLOOKUP(TRIM(MID(G79,FIND(",",G79)+1,FIND(",",G79,FIND(",",G79)+1)-FIND(",",G79)-1)),[1]ActorTable!$A:$A,1,0)),ISERROR(VLOOKUP(TRIM(MID(G79,FIND(",",G79,FIND(",",G79)+1)+1,999)),[1]ActorTable!$A:$A,1,0))),"액터없음",
  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TRIM(MID(G79,FIND(",",G79,FIND(",",G79)+1)+1,999)),VLOOKUP(TRIM(MID(G79,FIND(",",G79,FIND(",",G79)+1)+1,999)),[1]ActorTable!$1:$1048576,MATCH("prefabAddress|String",[1]ActorTable!$1:$1,0),0))),
IF(ISERROR(FIND(",",G79,FIND(",",G79,FIND(",",G79,FIND(",",G79)+1)+1)+1)),
  IF(OR(ISERROR(VLOOKUP(LEFT(G79,FIND(",",G79)-1),[1]ActorTable!$A:$A,1,0)),ISERROR(VLOOKUP(TRIM(MID(G79,FIND(",",G79)+1,FIND(",",G79,FIND(",",G79)+1)-FIND(",",G79)-1)),[1]ActorTable!$A:$A,1,0)),ISERROR(VLOOKUP(TRIM(MID(G79,FIND(",",G79,FIND(",",G79)+1)+1,FIND(",",G79,FIND(",",G79,FIND(",",G79)+1)+1)-FIND(",",G79,FIND(",",G79)+1)-1)),[1]ActorTable!$A:$A,1,0)),ISERROR(VLOOKUP(TRIM(MID(G79,FIND(",",G79,FIND(",",G79,FIND(",",G79)+1)+1)+1,999)),[1]ActorTable!$A:$A,1,0))),"액터없음",
  SUBSTITUTE(SUBSTITUTE(SUBSTITUTE(SUBSTITUTE(G79,LEFT(G79,FIND(",",G79)-1),VLOOKUP(LEFT(G79,FIND(",",G79)-1),[1]ActorTable!$1:$1048576,MATCH("prefabAddress|String",[1]ActorTable!$1:$1,0),0)),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FIND(",",G79,FIND(",",G79,FIND(",",G79)+1)+1)-FIND(",",G79,FIND(",",G79)+1)-1)),VLOOKUP(TRIM(MID(G79,FIND(",",G79,FIND(",",G79)+1)+1,FIND(",",G79,FIND(",",G79,FIND(",",G79)+1)+1)-FIND(",",G79,FIND(",",G79)+1)-1)),[1]ActorTable!$1:$1048576,MATCH("prefabAddress|String",[1]ActorTable!$1:$1,0),0)),
    TRIM(MID(G79,FIND(",",G79,FIND(",",G79,FIND(",",G79)+1)+1)+1,999)),VLOOKUP(TRIM(MID(G79,FIND(",",G79,FIND(",",G79,FIND(",",G79)+1)+1)+1,999)),[1]ActorTable!$1:$1048576,MATCH("prefabAddress|String",[1]ActorTable!$1:$1,0),0))),
)))))</f>
        <v>0</v>
      </c>
      <c r="I79" t="s">
        <v>26</v>
      </c>
      <c r="J79" t="s">
        <v>32</v>
      </c>
      <c r="L79" t="s">
        <v>34</v>
      </c>
      <c r="M79" t="s">
        <v>135</v>
      </c>
      <c r="N79">
        <v>30</v>
      </c>
      <c r="O79">
        <v>8.9990000000000006</v>
      </c>
    </row>
    <row r="80" spans="1:15" x14ac:dyDescent="0.3">
      <c r="A80">
        <v>4</v>
      </c>
      <c r="B80" t="s">
        <v>9</v>
      </c>
      <c r="C80">
        <v>15</v>
      </c>
      <c r="D80">
        <f t="shared" si="2"/>
        <v>1400</v>
      </c>
      <c r="E80">
        <f t="shared" si="1"/>
        <v>15</v>
      </c>
      <c r="F80">
        <v>15</v>
      </c>
      <c r="G80" t="s">
        <v>33</v>
      </c>
      <c r="H80">
        <f>IF(ISBLANK(G80),"",
IF(ISERROR(FIND(",",G80)),
  IF(ISERROR(VLOOKUP(G80,[1]ActorTable!$A:$A,1,0)),"액터없음",
  VLOOKUP(G80,[1]ActorTable!$1:$1048576,MATCH("prefabAddress|String",[1]ActorTable!$1:$1,0),0)),
IF(ISERROR(FIND(",",G80,FIND(",",G80)+1)),
  IF(OR(ISERROR(VLOOKUP(LEFT(G80,FIND(",",G80)-1),[1]ActorTable!$A:$A,1,0)),ISERROR(VLOOKUP(TRIM(MID(G80,FIND(",",G80)+1,999)),[1]ActorTable!$A:$A,1,0))),"액터없음",
  SUBSTITUTE(SUBSTITUTE(G80,LEFT(G80,FIND(",",G80)-1),VLOOKUP(LEFT(G80,FIND(",",G80)-1),[1]ActorTable!$1:$1048576,MATCH("prefabAddress|String",[1]ActorTable!$1:$1,0),0)),
    TRIM(MID(G80,FIND(",",G80)+1,999)),VLOOKUP(TRIM(MID(G80,FIND(",",G80)+1,999)),[1]ActorTable!$1:$1048576,MATCH("prefabAddress|String",[1]ActorTable!$1:$1,0),0))),
IF(ISERROR(FIND(",",G80,FIND(",",G80,FIND(",",G80)+1)+1)),
  IF(OR(ISERROR(VLOOKUP(LEFT(G80,FIND(",",G80)-1),[1]ActorTable!$A:$A,1,0)),ISERROR(VLOOKUP(TRIM(MID(G80,FIND(",",G80)+1,FIND(",",G80,FIND(",",G80)+1)-FIND(",",G80)-1)),[1]ActorTable!$A:$A,1,0)),ISERROR(VLOOKUP(TRIM(MID(G80,FIND(",",G80,FIND(",",G80)+1)+1,999)),[1]ActorTable!$A:$A,1,0))),"액터없음",
  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TRIM(MID(G80,FIND(",",G80,FIND(",",G80)+1)+1,999)),VLOOKUP(TRIM(MID(G80,FIND(",",G80,FIND(",",G80)+1)+1,999)),[1]ActorTable!$1:$1048576,MATCH("prefabAddress|String",[1]ActorTable!$1:$1,0),0))),
IF(ISERROR(FIND(",",G80,FIND(",",G80,FIND(",",G80,FIND(",",G80)+1)+1)+1)),
  IF(OR(ISERROR(VLOOKUP(LEFT(G80,FIND(",",G80)-1),[1]ActorTable!$A:$A,1,0)),ISERROR(VLOOKUP(TRIM(MID(G80,FIND(",",G80)+1,FIND(",",G80,FIND(",",G80)+1)-FIND(",",G80)-1)),[1]ActorTable!$A:$A,1,0)),ISERROR(VLOOKUP(TRIM(MID(G80,FIND(",",G80,FIND(",",G80)+1)+1,FIND(",",G80,FIND(",",G80,FIND(",",G80)+1)+1)-FIND(",",G80,FIND(",",G80)+1)-1)),[1]ActorTable!$A:$A,1,0)),ISERROR(VLOOKUP(TRIM(MID(G80,FIND(",",G80,FIND(",",G80,FIND(",",G80)+1)+1)+1,999)),[1]ActorTable!$A:$A,1,0))),"액터없음",
  SUBSTITUTE(SUBSTITUTE(SUBSTITUTE(SUBSTITUTE(G80,LEFT(G80,FIND(",",G80)-1),VLOOKUP(LEFT(G80,FIND(",",G80)-1),[1]ActorTable!$1:$1048576,MATCH("prefabAddress|String",[1]ActorTable!$1:$1,0),0)),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FIND(",",G80,FIND(",",G80,FIND(",",G80)+1)+1)-FIND(",",G80,FIND(",",G80)+1)-1)),VLOOKUP(TRIM(MID(G80,FIND(",",G80,FIND(",",G80)+1)+1,FIND(",",G80,FIND(",",G80,FIND(",",G80)+1)+1)-FIND(",",G80,FIND(",",G80)+1)-1)),[1]ActorTable!$1:$1048576,MATCH("prefabAddress|String",[1]ActorTable!$1:$1,0),0)),
    TRIM(MID(G80,FIND(",",G80,FIND(",",G80,FIND(",",G80)+1)+1)+1,999)),VLOOKUP(TRIM(MID(G80,FIND(",",G80,FIND(",",G80,FIND(",",G80)+1)+1)+1,999)),[1]ActorTable!$1:$1048576,MATCH("prefabAddress|String",[1]ActorTable!$1:$1,0),0))),
)))))</f>
        <v>0</v>
      </c>
      <c r="I80" t="s">
        <v>26</v>
      </c>
      <c r="J80" t="s">
        <v>32</v>
      </c>
      <c r="L80" t="s">
        <v>34</v>
      </c>
      <c r="M80" t="s">
        <v>136</v>
      </c>
      <c r="N80">
        <v>30</v>
      </c>
      <c r="O80">
        <v>10.999000000000001</v>
      </c>
    </row>
    <row r="81" spans="1:15" x14ac:dyDescent="0.3">
      <c r="A81">
        <v>4</v>
      </c>
      <c r="B81" t="s">
        <v>9</v>
      </c>
      <c r="C81">
        <v>16</v>
      </c>
      <c r="D81">
        <f t="shared" si="2"/>
        <v>1400</v>
      </c>
      <c r="E81">
        <f t="shared" si="1"/>
        <v>16</v>
      </c>
      <c r="F81">
        <v>16</v>
      </c>
      <c r="G81" t="s">
        <v>33</v>
      </c>
      <c r="H81">
        <f>IF(ISBLANK(G81),"",
IF(ISERROR(FIND(",",G81)),
  IF(ISERROR(VLOOKUP(G81,[1]ActorTable!$A:$A,1,0)),"액터없음",
  VLOOKUP(G81,[1]ActorTable!$1:$1048576,MATCH("prefabAddress|String",[1]ActorTable!$1:$1,0),0)),
IF(ISERROR(FIND(",",G81,FIND(",",G81)+1)),
  IF(OR(ISERROR(VLOOKUP(LEFT(G81,FIND(",",G81)-1),[1]ActorTable!$A:$A,1,0)),ISERROR(VLOOKUP(TRIM(MID(G81,FIND(",",G81)+1,999)),[1]ActorTable!$A:$A,1,0))),"액터없음",
  SUBSTITUTE(SUBSTITUTE(G81,LEFT(G81,FIND(",",G81)-1),VLOOKUP(LEFT(G81,FIND(",",G81)-1),[1]ActorTable!$1:$1048576,MATCH("prefabAddress|String",[1]ActorTable!$1:$1,0),0)),
    TRIM(MID(G81,FIND(",",G81)+1,999)),VLOOKUP(TRIM(MID(G81,FIND(",",G81)+1,999)),[1]ActorTable!$1:$1048576,MATCH("prefabAddress|String",[1]ActorTable!$1:$1,0),0))),
IF(ISERROR(FIND(",",G81,FIND(",",G81,FIND(",",G81)+1)+1)),
  IF(OR(ISERROR(VLOOKUP(LEFT(G81,FIND(",",G81)-1),[1]ActorTable!$A:$A,1,0)),ISERROR(VLOOKUP(TRIM(MID(G81,FIND(",",G81)+1,FIND(",",G81,FIND(",",G81)+1)-FIND(",",G81)-1)),[1]ActorTable!$A:$A,1,0)),ISERROR(VLOOKUP(TRIM(MID(G81,FIND(",",G81,FIND(",",G81)+1)+1,999)),[1]ActorTable!$A:$A,1,0))),"액터없음",
  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TRIM(MID(G81,FIND(",",G81,FIND(",",G81)+1)+1,999)),VLOOKUP(TRIM(MID(G81,FIND(",",G81,FIND(",",G81)+1)+1,999)),[1]ActorTable!$1:$1048576,MATCH("prefabAddress|String",[1]ActorTable!$1:$1,0),0))),
IF(ISERROR(FIND(",",G81,FIND(",",G81,FIND(",",G81,FIND(",",G81)+1)+1)+1)),
  IF(OR(ISERROR(VLOOKUP(LEFT(G81,FIND(",",G81)-1),[1]ActorTable!$A:$A,1,0)),ISERROR(VLOOKUP(TRIM(MID(G81,FIND(",",G81)+1,FIND(",",G81,FIND(",",G81)+1)-FIND(",",G81)-1)),[1]ActorTable!$A:$A,1,0)),ISERROR(VLOOKUP(TRIM(MID(G81,FIND(",",G81,FIND(",",G81)+1)+1,FIND(",",G81,FIND(",",G81,FIND(",",G81)+1)+1)-FIND(",",G81,FIND(",",G81)+1)-1)),[1]ActorTable!$A:$A,1,0)),ISERROR(VLOOKUP(TRIM(MID(G81,FIND(",",G81,FIND(",",G81,FIND(",",G81)+1)+1)+1,999)),[1]ActorTable!$A:$A,1,0))),"액터없음",
  SUBSTITUTE(SUBSTITUTE(SUBSTITUTE(SUBSTITUTE(G81,LEFT(G81,FIND(",",G81)-1),VLOOKUP(LEFT(G81,FIND(",",G81)-1),[1]ActorTable!$1:$1048576,MATCH("prefabAddress|String",[1]ActorTable!$1:$1,0),0)),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FIND(",",G81,FIND(",",G81,FIND(",",G81)+1)+1)-FIND(",",G81,FIND(",",G81)+1)-1)),VLOOKUP(TRIM(MID(G81,FIND(",",G81,FIND(",",G81)+1)+1,FIND(",",G81,FIND(",",G81,FIND(",",G81)+1)+1)-FIND(",",G81,FIND(",",G81)+1)-1)),[1]ActorTable!$1:$1048576,MATCH("prefabAddress|String",[1]ActorTable!$1:$1,0),0)),
    TRIM(MID(G81,FIND(",",G81,FIND(",",G81,FIND(",",G81)+1)+1)+1,999)),VLOOKUP(TRIM(MID(G81,FIND(",",G81,FIND(",",G81,FIND(",",G81)+1)+1)+1,999)),[1]ActorTable!$1:$1048576,MATCH("prefabAddress|String",[1]ActorTable!$1:$1,0),0))),
)))))</f>
        <v>0</v>
      </c>
      <c r="I81" t="s">
        <v>26</v>
      </c>
      <c r="J81" t="s">
        <v>32</v>
      </c>
      <c r="L81" t="s">
        <v>34</v>
      </c>
      <c r="M81" t="s">
        <v>137</v>
      </c>
      <c r="N81">
        <v>30</v>
      </c>
      <c r="O81">
        <v>10.999000000000001</v>
      </c>
    </row>
    <row r="82" spans="1:15" x14ac:dyDescent="0.3">
      <c r="A82">
        <v>5</v>
      </c>
      <c r="B82" t="s">
        <v>10</v>
      </c>
      <c r="C82">
        <v>1</v>
      </c>
      <c r="D82">
        <f t="shared" si="2"/>
        <v>1500</v>
      </c>
      <c r="E82">
        <f t="shared" si="1"/>
        <v>1</v>
      </c>
      <c r="F82">
        <v>1</v>
      </c>
      <c r="G82" t="s">
        <v>93</v>
      </c>
      <c r="H82" t="str">
        <f>IF(ISBLANK(G82),"",
IF(ISERROR(FIND(",",G82)),
  IF(ISERROR(VLOOKUP(G82,[1]ActorTable!$A:$A,1,0)),"액터없음",
  VLOOKUP(G82,[1]ActorTable!$1:$1048576,MATCH("prefabAddress|String",[1]ActorTable!$1:$1,0),0)),
IF(ISERROR(FIND(",",G82,FIND(",",G82)+1)),
  IF(OR(ISERROR(VLOOKUP(LEFT(G82,FIND(",",G82)-1),[1]ActorTable!$A:$A,1,0)),ISERROR(VLOOKUP(TRIM(MID(G82,FIND(",",G82)+1,999)),[1]ActorTable!$A:$A,1,0))),"액터없음",
  SUBSTITUTE(SUBSTITUTE(G82,LEFT(G82,FIND(",",G82)-1),VLOOKUP(LEFT(G82,FIND(",",G82)-1),[1]ActorTable!$1:$1048576,MATCH("prefabAddress|String",[1]ActorTable!$1:$1,0),0)),
    TRIM(MID(G82,FIND(",",G82)+1,999)),VLOOKUP(TRIM(MID(G82,FIND(",",G82)+1,999)),[1]ActorTable!$1:$1048576,MATCH("prefabAddress|String",[1]ActorTable!$1:$1,0),0))),
IF(ISERROR(FIND(",",G82,FIND(",",G82,FIND(",",G82)+1)+1)),
  IF(OR(ISERROR(VLOOKUP(LEFT(G82,FIND(",",G82)-1),[1]ActorTable!$A:$A,1,0)),ISERROR(VLOOKUP(TRIM(MID(G82,FIND(",",G82)+1,FIND(",",G82,FIND(",",G82)+1)-FIND(",",G82)-1)),[1]ActorTable!$A:$A,1,0)),ISERROR(VLOOKUP(TRIM(MID(G82,FIND(",",G82,FIND(",",G82)+1)+1,999)),[1]ActorTable!$A:$A,1,0))),"액터없음",
  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TRIM(MID(G82,FIND(",",G82,FIND(",",G82)+1)+1,999)),VLOOKUP(TRIM(MID(G82,FIND(",",G82,FIND(",",G82)+1)+1,999)),[1]ActorTable!$1:$1048576,MATCH("prefabAddress|String",[1]ActorTable!$1:$1,0),0))),
IF(ISERROR(FIND(",",G82,FIND(",",G82,FIND(",",G82,FIND(",",G82)+1)+1)+1)),
  IF(OR(ISERROR(VLOOKUP(LEFT(G82,FIND(",",G82)-1),[1]ActorTable!$A:$A,1,0)),ISERROR(VLOOKUP(TRIM(MID(G82,FIND(",",G82)+1,FIND(",",G82,FIND(",",G82)+1)-FIND(",",G82)-1)),[1]ActorTable!$A:$A,1,0)),ISERROR(VLOOKUP(TRIM(MID(G82,FIND(",",G82,FIND(",",G82)+1)+1,FIND(",",G82,FIND(",",G82,FIND(",",G82)+1)+1)-FIND(",",G82,FIND(",",G82)+1)-1)),[1]ActorTable!$A:$A,1,0)),ISERROR(VLOOKUP(TRIM(MID(G82,FIND(",",G82,FIND(",",G82,FIND(",",G82)+1)+1)+1,999)),[1]ActorTable!$A:$A,1,0))),"액터없음",
  SUBSTITUTE(SUBSTITUTE(SUBSTITUTE(SUBSTITUTE(G82,LEFT(G82,FIND(",",G82)-1),VLOOKUP(LEFT(G82,FIND(",",G82)-1),[1]ActorTable!$1:$1048576,MATCH("prefabAddress|String",[1]ActorTable!$1:$1,0),0)),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FIND(",",G82,FIND(",",G82,FIND(",",G82)+1)+1)-FIND(",",G82,FIND(",",G82)+1)-1)),VLOOKUP(TRIM(MID(G82,FIND(",",G82,FIND(",",G82)+1)+1,FIND(",",G82,FIND(",",G82,FIND(",",G82)+1)+1)-FIND(",",G82,FIND(",",G82)+1)-1)),[1]ActorTable!$1:$1048576,MATCH("prefabAddress|String",[1]ActorTable!$1:$1,0),0)),
    TRIM(MID(G82,FIND(",",G82,FIND(",",G82,FIND(",",G82)+1)+1)+1,999)),VLOOKUP(TRIM(MID(G82,FIND(",",G82,FIND(",",G82,FIND(",",G82)+1)+1)+1,999)),[1]ActorTable!$1:$1048576,MATCH("prefabAddress|String",[1]ActorTable!$1:$1,0),0))),
)))))</f>
        <v>Ganfaul, ChaosElemental, AngelicWarrior, IceMagician</v>
      </c>
      <c r="I82" t="s">
        <v>27</v>
      </c>
      <c r="J82" t="s">
        <v>31</v>
      </c>
      <c r="L82" t="s">
        <v>34</v>
      </c>
      <c r="M82" t="s">
        <v>75</v>
      </c>
      <c r="N82">
        <v>20</v>
      </c>
      <c r="O82">
        <v>0</v>
      </c>
    </row>
    <row r="83" spans="1:15" x14ac:dyDescent="0.3">
      <c r="A83">
        <v>5</v>
      </c>
      <c r="B83" t="s">
        <v>10</v>
      </c>
      <c r="C83">
        <v>2</v>
      </c>
      <c r="D83">
        <f t="shared" si="2"/>
        <v>1500</v>
      </c>
      <c r="E83">
        <f t="shared" si="1"/>
        <v>2</v>
      </c>
      <c r="F83">
        <v>2</v>
      </c>
      <c r="G83" t="s">
        <v>93</v>
      </c>
      <c r="H83" t="str">
        <f>IF(ISBLANK(G83),"",
IF(ISERROR(FIND(",",G83)),
  IF(ISERROR(VLOOKUP(G83,[1]ActorTable!$A:$A,1,0)),"액터없음",
  VLOOKUP(G83,[1]ActorTable!$1:$1048576,MATCH("prefabAddress|String",[1]ActorTable!$1:$1,0),0)),
IF(ISERROR(FIND(",",G83,FIND(",",G83)+1)),
  IF(OR(ISERROR(VLOOKUP(LEFT(G83,FIND(",",G83)-1),[1]ActorTable!$A:$A,1,0)),ISERROR(VLOOKUP(TRIM(MID(G83,FIND(",",G83)+1,999)),[1]ActorTable!$A:$A,1,0))),"액터없음",
  SUBSTITUTE(SUBSTITUTE(G83,LEFT(G83,FIND(",",G83)-1),VLOOKUP(LEFT(G83,FIND(",",G83)-1),[1]ActorTable!$1:$1048576,MATCH("prefabAddress|String",[1]ActorTable!$1:$1,0),0)),
    TRIM(MID(G83,FIND(",",G83)+1,999)),VLOOKUP(TRIM(MID(G83,FIND(",",G83)+1,999)),[1]ActorTable!$1:$1048576,MATCH("prefabAddress|String",[1]ActorTable!$1:$1,0),0))),
IF(ISERROR(FIND(",",G83,FIND(",",G83,FIND(",",G83)+1)+1)),
  IF(OR(ISERROR(VLOOKUP(LEFT(G83,FIND(",",G83)-1),[1]ActorTable!$A:$A,1,0)),ISERROR(VLOOKUP(TRIM(MID(G83,FIND(",",G83)+1,FIND(",",G83,FIND(",",G83)+1)-FIND(",",G83)-1)),[1]ActorTable!$A:$A,1,0)),ISERROR(VLOOKUP(TRIM(MID(G83,FIND(",",G83,FIND(",",G83)+1)+1,999)),[1]ActorTable!$A:$A,1,0))),"액터없음",
  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TRIM(MID(G83,FIND(",",G83,FIND(",",G83)+1)+1,999)),VLOOKUP(TRIM(MID(G83,FIND(",",G83,FIND(",",G83)+1)+1,999)),[1]ActorTable!$1:$1048576,MATCH("prefabAddress|String",[1]ActorTable!$1:$1,0),0))),
IF(ISERROR(FIND(",",G83,FIND(",",G83,FIND(",",G83,FIND(",",G83)+1)+1)+1)),
  IF(OR(ISERROR(VLOOKUP(LEFT(G83,FIND(",",G83)-1),[1]ActorTable!$A:$A,1,0)),ISERROR(VLOOKUP(TRIM(MID(G83,FIND(",",G83)+1,FIND(",",G83,FIND(",",G83)+1)-FIND(",",G83)-1)),[1]ActorTable!$A:$A,1,0)),ISERROR(VLOOKUP(TRIM(MID(G83,FIND(",",G83,FIND(",",G83)+1)+1,FIND(",",G83,FIND(",",G83,FIND(",",G83)+1)+1)-FIND(",",G83,FIND(",",G83)+1)-1)),[1]ActorTable!$A:$A,1,0)),ISERROR(VLOOKUP(TRIM(MID(G83,FIND(",",G83,FIND(",",G83,FIND(",",G83)+1)+1)+1,999)),[1]ActorTable!$A:$A,1,0))),"액터없음",
  SUBSTITUTE(SUBSTITUTE(SUBSTITUTE(SUBSTITUTE(G83,LEFT(G83,FIND(",",G83)-1),VLOOKUP(LEFT(G83,FIND(",",G83)-1),[1]ActorTable!$1:$1048576,MATCH("prefabAddress|String",[1]ActorTable!$1:$1,0),0)),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FIND(",",G83,FIND(",",G83,FIND(",",G83)+1)+1)-FIND(",",G83,FIND(",",G83)+1)-1)),VLOOKUP(TRIM(MID(G83,FIND(",",G83,FIND(",",G83)+1)+1,FIND(",",G83,FIND(",",G83,FIND(",",G83)+1)+1)-FIND(",",G83,FIND(",",G83)+1)-1)),[1]ActorTable!$1:$1048576,MATCH("prefabAddress|String",[1]ActorTable!$1:$1,0),0)),
    TRIM(MID(G83,FIND(",",G83,FIND(",",G83,FIND(",",G83)+1)+1)+1,999)),VLOOKUP(TRIM(MID(G83,FIND(",",G83,FIND(",",G83,FIND(",",G83)+1)+1)+1,999)),[1]ActorTable!$1:$1048576,MATCH("prefabAddress|String",[1]ActorTable!$1:$1,0),0))),
)))))</f>
        <v>Ganfaul, ChaosElemental, AngelicWarrior, IceMagician</v>
      </c>
      <c r="I83" t="s">
        <v>27</v>
      </c>
      <c r="J83" t="s">
        <v>31</v>
      </c>
      <c r="L83" t="s">
        <v>34</v>
      </c>
      <c r="M83" t="s">
        <v>76</v>
      </c>
      <c r="N83">
        <v>20</v>
      </c>
      <c r="O83">
        <v>0</v>
      </c>
    </row>
    <row r="84" spans="1:15" x14ac:dyDescent="0.3">
      <c r="A84">
        <v>5</v>
      </c>
      <c r="B84" t="s">
        <v>10</v>
      </c>
      <c r="C84">
        <v>3</v>
      </c>
      <c r="D84">
        <f t="shared" si="2"/>
        <v>1500</v>
      </c>
      <c r="E84">
        <f t="shared" si="1"/>
        <v>3</v>
      </c>
      <c r="F84">
        <v>3</v>
      </c>
      <c r="G84" t="s">
        <v>93</v>
      </c>
      <c r="H84" t="str">
        <f>IF(ISBLANK(G84),"",
IF(ISERROR(FIND(",",G84)),
  IF(ISERROR(VLOOKUP(G84,[1]ActorTable!$A:$A,1,0)),"액터없음",
  VLOOKUP(G84,[1]ActorTable!$1:$1048576,MATCH("prefabAddress|String",[1]ActorTable!$1:$1,0),0)),
IF(ISERROR(FIND(",",G84,FIND(",",G84)+1)),
  IF(OR(ISERROR(VLOOKUP(LEFT(G84,FIND(",",G84)-1),[1]ActorTable!$A:$A,1,0)),ISERROR(VLOOKUP(TRIM(MID(G84,FIND(",",G84)+1,999)),[1]ActorTable!$A:$A,1,0))),"액터없음",
  SUBSTITUTE(SUBSTITUTE(G84,LEFT(G84,FIND(",",G84)-1),VLOOKUP(LEFT(G84,FIND(",",G84)-1),[1]ActorTable!$1:$1048576,MATCH("prefabAddress|String",[1]ActorTable!$1:$1,0),0)),
    TRIM(MID(G84,FIND(",",G84)+1,999)),VLOOKUP(TRIM(MID(G84,FIND(",",G84)+1,999)),[1]ActorTable!$1:$1048576,MATCH("prefabAddress|String",[1]ActorTable!$1:$1,0),0))),
IF(ISERROR(FIND(",",G84,FIND(",",G84,FIND(",",G84)+1)+1)),
  IF(OR(ISERROR(VLOOKUP(LEFT(G84,FIND(",",G84)-1),[1]ActorTable!$A:$A,1,0)),ISERROR(VLOOKUP(TRIM(MID(G84,FIND(",",G84)+1,FIND(",",G84,FIND(",",G84)+1)-FIND(",",G84)-1)),[1]ActorTable!$A:$A,1,0)),ISERROR(VLOOKUP(TRIM(MID(G84,FIND(",",G84,FIND(",",G84)+1)+1,999)),[1]ActorTable!$A:$A,1,0))),"액터없음",
  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TRIM(MID(G84,FIND(",",G84,FIND(",",G84)+1)+1,999)),VLOOKUP(TRIM(MID(G84,FIND(",",G84,FIND(",",G84)+1)+1,999)),[1]ActorTable!$1:$1048576,MATCH("prefabAddress|String",[1]ActorTable!$1:$1,0),0))),
IF(ISERROR(FIND(",",G84,FIND(",",G84,FIND(",",G84,FIND(",",G84)+1)+1)+1)),
  IF(OR(ISERROR(VLOOKUP(LEFT(G84,FIND(",",G84)-1),[1]ActorTable!$A:$A,1,0)),ISERROR(VLOOKUP(TRIM(MID(G84,FIND(",",G84)+1,FIND(",",G84,FIND(",",G84)+1)-FIND(",",G84)-1)),[1]ActorTable!$A:$A,1,0)),ISERROR(VLOOKUP(TRIM(MID(G84,FIND(",",G84,FIND(",",G84)+1)+1,FIND(",",G84,FIND(",",G84,FIND(",",G84)+1)+1)-FIND(",",G84,FIND(",",G84)+1)-1)),[1]ActorTable!$A:$A,1,0)),ISERROR(VLOOKUP(TRIM(MID(G84,FIND(",",G84,FIND(",",G84,FIND(",",G84)+1)+1)+1,999)),[1]ActorTable!$A:$A,1,0))),"액터없음",
  SUBSTITUTE(SUBSTITUTE(SUBSTITUTE(SUBSTITUTE(G84,LEFT(G84,FIND(",",G84)-1),VLOOKUP(LEFT(G84,FIND(",",G84)-1),[1]ActorTable!$1:$1048576,MATCH("prefabAddress|String",[1]ActorTable!$1:$1,0),0)),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FIND(",",G84,FIND(",",G84,FIND(",",G84)+1)+1)-FIND(",",G84,FIND(",",G84)+1)-1)),VLOOKUP(TRIM(MID(G84,FIND(",",G84,FIND(",",G84)+1)+1,FIND(",",G84,FIND(",",G84,FIND(",",G84)+1)+1)-FIND(",",G84,FIND(",",G84)+1)-1)),[1]ActorTable!$1:$1048576,MATCH("prefabAddress|String",[1]ActorTable!$1:$1,0),0)),
    TRIM(MID(G84,FIND(",",G84,FIND(",",G84,FIND(",",G84)+1)+1)+1,999)),VLOOKUP(TRIM(MID(G84,FIND(",",G84,FIND(",",G84,FIND(",",G84)+1)+1)+1,999)),[1]ActorTable!$1:$1048576,MATCH("prefabAddress|String",[1]ActorTable!$1:$1,0),0))),
)))))</f>
        <v>Ganfaul, ChaosElemental, AngelicWarrior, IceMagician</v>
      </c>
      <c r="I84" t="s">
        <v>27</v>
      </c>
      <c r="J84" t="s">
        <v>31</v>
      </c>
      <c r="L84" t="s">
        <v>34</v>
      </c>
      <c r="M84" t="s">
        <v>77</v>
      </c>
      <c r="N84">
        <v>20</v>
      </c>
      <c r="O84">
        <v>0</v>
      </c>
    </row>
    <row r="85" spans="1:15" x14ac:dyDescent="0.3">
      <c r="A85">
        <v>5</v>
      </c>
      <c r="B85" t="s">
        <v>10</v>
      </c>
      <c r="C85">
        <v>4</v>
      </c>
      <c r="D85">
        <f t="shared" si="2"/>
        <v>1500</v>
      </c>
      <c r="E85">
        <f t="shared" si="1"/>
        <v>4</v>
      </c>
      <c r="F85">
        <v>4</v>
      </c>
      <c r="G85" t="s">
        <v>93</v>
      </c>
      <c r="H85" t="str">
        <f>IF(ISBLANK(G85),"",
IF(ISERROR(FIND(",",G85)),
  IF(ISERROR(VLOOKUP(G85,[1]ActorTable!$A:$A,1,0)),"액터없음",
  VLOOKUP(G85,[1]ActorTable!$1:$1048576,MATCH("prefabAddress|String",[1]ActorTable!$1:$1,0),0)),
IF(ISERROR(FIND(",",G85,FIND(",",G85)+1)),
  IF(OR(ISERROR(VLOOKUP(LEFT(G85,FIND(",",G85)-1),[1]ActorTable!$A:$A,1,0)),ISERROR(VLOOKUP(TRIM(MID(G85,FIND(",",G85)+1,999)),[1]ActorTable!$A:$A,1,0))),"액터없음",
  SUBSTITUTE(SUBSTITUTE(G85,LEFT(G85,FIND(",",G85)-1),VLOOKUP(LEFT(G85,FIND(",",G85)-1),[1]ActorTable!$1:$1048576,MATCH("prefabAddress|String",[1]ActorTable!$1:$1,0),0)),
    TRIM(MID(G85,FIND(",",G85)+1,999)),VLOOKUP(TRIM(MID(G85,FIND(",",G85)+1,999)),[1]ActorTable!$1:$1048576,MATCH("prefabAddress|String",[1]ActorTable!$1:$1,0),0))),
IF(ISERROR(FIND(",",G85,FIND(",",G85,FIND(",",G85)+1)+1)),
  IF(OR(ISERROR(VLOOKUP(LEFT(G85,FIND(",",G85)-1),[1]ActorTable!$A:$A,1,0)),ISERROR(VLOOKUP(TRIM(MID(G85,FIND(",",G85)+1,FIND(",",G85,FIND(",",G85)+1)-FIND(",",G85)-1)),[1]ActorTable!$A:$A,1,0)),ISERROR(VLOOKUP(TRIM(MID(G85,FIND(",",G85,FIND(",",G85)+1)+1,999)),[1]ActorTable!$A:$A,1,0))),"액터없음",
  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TRIM(MID(G85,FIND(",",G85,FIND(",",G85)+1)+1,999)),VLOOKUP(TRIM(MID(G85,FIND(",",G85,FIND(",",G85)+1)+1,999)),[1]ActorTable!$1:$1048576,MATCH("prefabAddress|String",[1]ActorTable!$1:$1,0),0))),
IF(ISERROR(FIND(",",G85,FIND(",",G85,FIND(",",G85,FIND(",",G85)+1)+1)+1)),
  IF(OR(ISERROR(VLOOKUP(LEFT(G85,FIND(",",G85)-1),[1]ActorTable!$A:$A,1,0)),ISERROR(VLOOKUP(TRIM(MID(G85,FIND(",",G85)+1,FIND(",",G85,FIND(",",G85)+1)-FIND(",",G85)-1)),[1]ActorTable!$A:$A,1,0)),ISERROR(VLOOKUP(TRIM(MID(G85,FIND(",",G85,FIND(",",G85)+1)+1,FIND(",",G85,FIND(",",G85,FIND(",",G85)+1)+1)-FIND(",",G85,FIND(",",G85)+1)-1)),[1]ActorTable!$A:$A,1,0)),ISERROR(VLOOKUP(TRIM(MID(G85,FIND(",",G85,FIND(",",G85,FIND(",",G85)+1)+1)+1,999)),[1]ActorTable!$A:$A,1,0))),"액터없음",
  SUBSTITUTE(SUBSTITUTE(SUBSTITUTE(SUBSTITUTE(G85,LEFT(G85,FIND(",",G85)-1),VLOOKUP(LEFT(G85,FIND(",",G85)-1),[1]ActorTable!$1:$1048576,MATCH("prefabAddress|String",[1]ActorTable!$1:$1,0),0)),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FIND(",",G85,FIND(",",G85,FIND(",",G85)+1)+1)-FIND(",",G85,FIND(",",G85)+1)-1)),VLOOKUP(TRIM(MID(G85,FIND(",",G85,FIND(",",G85)+1)+1,FIND(",",G85,FIND(",",G85,FIND(",",G85)+1)+1)-FIND(",",G85,FIND(",",G85)+1)-1)),[1]ActorTable!$1:$1048576,MATCH("prefabAddress|String",[1]ActorTable!$1:$1,0),0)),
    TRIM(MID(G85,FIND(",",G85,FIND(",",G85,FIND(",",G85)+1)+1)+1,999)),VLOOKUP(TRIM(MID(G85,FIND(",",G85,FIND(",",G85,FIND(",",G85)+1)+1)+1,999)),[1]ActorTable!$1:$1048576,MATCH("prefabAddress|String",[1]ActorTable!$1:$1,0),0))),
)))))</f>
        <v>Ganfaul, ChaosElemental, AngelicWarrior, IceMagician</v>
      </c>
      <c r="I85" t="s">
        <v>27</v>
      </c>
      <c r="J85" t="s">
        <v>31</v>
      </c>
      <c r="L85" t="s">
        <v>34</v>
      </c>
      <c r="M85" t="s">
        <v>78</v>
      </c>
      <c r="N85">
        <v>20</v>
      </c>
      <c r="O85">
        <v>0</v>
      </c>
    </row>
    <row r="86" spans="1:15" x14ac:dyDescent="0.3">
      <c r="A86">
        <v>5</v>
      </c>
      <c r="B86" t="s">
        <v>10</v>
      </c>
      <c r="C86">
        <v>5</v>
      </c>
      <c r="D86">
        <f t="shared" si="2"/>
        <v>1500</v>
      </c>
      <c r="E86">
        <f t="shared" si="1"/>
        <v>5</v>
      </c>
      <c r="F86">
        <v>5</v>
      </c>
      <c r="G86" t="s">
        <v>93</v>
      </c>
      <c r="H86" t="str">
        <f>IF(ISBLANK(G86),"",
IF(ISERROR(FIND(",",G86)),
  IF(ISERROR(VLOOKUP(G86,[1]ActorTable!$A:$A,1,0)),"액터없음",
  VLOOKUP(G86,[1]ActorTable!$1:$1048576,MATCH("prefabAddress|String",[1]ActorTable!$1:$1,0),0)),
IF(ISERROR(FIND(",",G86,FIND(",",G86)+1)),
  IF(OR(ISERROR(VLOOKUP(LEFT(G86,FIND(",",G86)-1),[1]ActorTable!$A:$A,1,0)),ISERROR(VLOOKUP(TRIM(MID(G86,FIND(",",G86)+1,999)),[1]ActorTable!$A:$A,1,0))),"액터없음",
  SUBSTITUTE(SUBSTITUTE(G86,LEFT(G86,FIND(",",G86)-1),VLOOKUP(LEFT(G86,FIND(",",G86)-1),[1]ActorTable!$1:$1048576,MATCH("prefabAddress|String",[1]ActorTable!$1:$1,0),0)),
    TRIM(MID(G86,FIND(",",G86)+1,999)),VLOOKUP(TRIM(MID(G86,FIND(",",G86)+1,999)),[1]ActorTable!$1:$1048576,MATCH("prefabAddress|String",[1]ActorTable!$1:$1,0),0))),
IF(ISERROR(FIND(",",G86,FIND(",",G86,FIND(",",G86)+1)+1)),
  IF(OR(ISERROR(VLOOKUP(LEFT(G86,FIND(",",G86)-1),[1]ActorTable!$A:$A,1,0)),ISERROR(VLOOKUP(TRIM(MID(G86,FIND(",",G86)+1,FIND(",",G86,FIND(",",G86)+1)-FIND(",",G86)-1)),[1]ActorTable!$A:$A,1,0)),ISERROR(VLOOKUP(TRIM(MID(G86,FIND(",",G86,FIND(",",G86)+1)+1,999)),[1]ActorTable!$A:$A,1,0))),"액터없음",
  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TRIM(MID(G86,FIND(",",G86,FIND(",",G86)+1)+1,999)),VLOOKUP(TRIM(MID(G86,FIND(",",G86,FIND(",",G86)+1)+1,999)),[1]ActorTable!$1:$1048576,MATCH("prefabAddress|String",[1]ActorTable!$1:$1,0),0))),
IF(ISERROR(FIND(",",G86,FIND(",",G86,FIND(",",G86,FIND(",",G86)+1)+1)+1)),
  IF(OR(ISERROR(VLOOKUP(LEFT(G86,FIND(",",G86)-1),[1]ActorTable!$A:$A,1,0)),ISERROR(VLOOKUP(TRIM(MID(G86,FIND(",",G86)+1,FIND(",",G86,FIND(",",G86)+1)-FIND(",",G86)-1)),[1]ActorTable!$A:$A,1,0)),ISERROR(VLOOKUP(TRIM(MID(G86,FIND(",",G86,FIND(",",G86)+1)+1,FIND(",",G86,FIND(",",G86,FIND(",",G86)+1)+1)-FIND(",",G86,FIND(",",G86)+1)-1)),[1]ActorTable!$A:$A,1,0)),ISERROR(VLOOKUP(TRIM(MID(G86,FIND(",",G86,FIND(",",G86,FIND(",",G86)+1)+1)+1,999)),[1]ActorTable!$A:$A,1,0))),"액터없음",
  SUBSTITUTE(SUBSTITUTE(SUBSTITUTE(SUBSTITUTE(G86,LEFT(G86,FIND(",",G86)-1),VLOOKUP(LEFT(G86,FIND(",",G86)-1),[1]ActorTable!$1:$1048576,MATCH("prefabAddress|String",[1]ActorTable!$1:$1,0),0)),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FIND(",",G86,FIND(",",G86,FIND(",",G86)+1)+1)-FIND(",",G86,FIND(",",G86)+1)-1)),VLOOKUP(TRIM(MID(G86,FIND(",",G86,FIND(",",G86)+1)+1,FIND(",",G86,FIND(",",G86,FIND(",",G86)+1)+1)-FIND(",",G86,FIND(",",G86)+1)-1)),[1]ActorTable!$1:$1048576,MATCH("prefabAddress|String",[1]ActorTable!$1:$1,0),0)),
    TRIM(MID(G86,FIND(",",G86,FIND(",",G86,FIND(",",G86)+1)+1)+1,999)),VLOOKUP(TRIM(MID(G86,FIND(",",G86,FIND(",",G86,FIND(",",G86)+1)+1)+1,999)),[1]ActorTable!$1:$1048576,MATCH("prefabAddress|String",[1]ActorTable!$1:$1,0),0))),
)))))</f>
        <v>Ganfaul, ChaosElemental, AngelicWarrior, IceMagician</v>
      </c>
      <c r="I86" t="s">
        <v>27</v>
      </c>
      <c r="J86" t="s">
        <v>31</v>
      </c>
      <c r="L86" t="s">
        <v>34</v>
      </c>
      <c r="M86" t="s">
        <v>79</v>
      </c>
      <c r="N86">
        <v>20</v>
      </c>
      <c r="O86">
        <v>0</v>
      </c>
    </row>
    <row r="87" spans="1:15" x14ac:dyDescent="0.3">
      <c r="A87">
        <v>5</v>
      </c>
      <c r="B87" t="s">
        <v>10</v>
      </c>
      <c r="C87">
        <v>6</v>
      </c>
      <c r="D87">
        <f t="shared" si="2"/>
        <v>1500</v>
      </c>
      <c r="E87">
        <f t="shared" si="1"/>
        <v>6</v>
      </c>
      <c r="F87">
        <v>6</v>
      </c>
      <c r="G87" t="s">
        <v>93</v>
      </c>
      <c r="H87" t="str">
        <f>IF(ISBLANK(G87),"",
IF(ISERROR(FIND(",",G87)),
  IF(ISERROR(VLOOKUP(G87,[1]ActorTable!$A:$A,1,0)),"액터없음",
  VLOOKUP(G87,[1]ActorTable!$1:$1048576,MATCH("prefabAddress|String",[1]ActorTable!$1:$1,0),0)),
IF(ISERROR(FIND(",",G87,FIND(",",G87)+1)),
  IF(OR(ISERROR(VLOOKUP(LEFT(G87,FIND(",",G87)-1),[1]ActorTable!$A:$A,1,0)),ISERROR(VLOOKUP(TRIM(MID(G87,FIND(",",G87)+1,999)),[1]ActorTable!$A:$A,1,0))),"액터없음",
  SUBSTITUTE(SUBSTITUTE(G87,LEFT(G87,FIND(",",G87)-1),VLOOKUP(LEFT(G87,FIND(",",G87)-1),[1]ActorTable!$1:$1048576,MATCH("prefabAddress|String",[1]ActorTable!$1:$1,0),0)),
    TRIM(MID(G87,FIND(",",G87)+1,999)),VLOOKUP(TRIM(MID(G87,FIND(",",G87)+1,999)),[1]ActorTable!$1:$1048576,MATCH("prefabAddress|String",[1]ActorTable!$1:$1,0),0))),
IF(ISERROR(FIND(",",G87,FIND(",",G87,FIND(",",G87)+1)+1)),
  IF(OR(ISERROR(VLOOKUP(LEFT(G87,FIND(",",G87)-1),[1]ActorTable!$A:$A,1,0)),ISERROR(VLOOKUP(TRIM(MID(G87,FIND(",",G87)+1,FIND(",",G87,FIND(",",G87)+1)-FIND(",",G87)-1)),[1]ActorTable!$A:$A,1,0)),ISERROR(VLOOKUP(TRIM(MID(G87,FIND(",",G87,FIND(",",G87)+1)+1,999)),[1]ActorTable!$A:$A,1,0))),"액터없음",
  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TRIM(MID(G87,FIND(",",G87,FIND(",",G87)+1)+1,999)),VLOOKUP(TRIM(MID(G87,FIND(",",G87,FIND(",",G87)+1)+1,999)),[1]ActorTable!$1:$1048576,MATCH("prefabAddress|String",[1]ActorTable!$1:$1,0),0))),
IF(ISERROR(FIND(",",G87,FIND(",",G87,FIND(",",G87,FIND(",",G87)+1)+1)+1)),
  IF(OR(ISERROR(VLOOKUP(LEFT(G87,FIND(",",G87)-1),[1]ActorTable!$A:$A,1,0)),ISERROR(VLOOKUP(TRIM(MID(G87,FIND(",",G87)+1,FIND(",",G87,FIND(",",G87)+1)-FIND(",",G87)-1)),[1]ActorTable!$A:$A,1,0)),ISERROR(VLOOKUP(TRIM(MID(G87,FIND(",",G87,FIND(",",G87)+1)+1,FIND(",",G87,FIND(",",G87,FIND(",",G87)+1)+1)-FIND(",",G87,FIND(",",G87)+1)-1)),[1]ActorTable!$A:$A,1,0)),ISERROR(VLOOKUP(TRIM(MID(G87,FIND(",",G87,FIND(",",G87,FIND(",",G87)+1)+1)+1,999)),[1]ActorTable!$A:$A,1,0))),"액터없음",
  SUBSTITUTE(SUBSTITUTE(SUBSTITUTE(SUBSTITUTE(G87,LEFT(G87,FIND(",",G87)-1),VLOOKUP(LEFT(G87,FIND(",",G87)-1),[1]ActorTable!$1:$1048576,MATCH("prefabAddress|String",[1]ActorTable!$1:$1,0),0)),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FIND(",",G87,FIND(",",G87,FIND(",",G87)+1)+1)-FIND(",",G87,FIND(",",G87)+1)-1)),VLOOKUP(TRIM(MID(G87,FIND(",",G87,FIND(",",G87)+1)+1,FIND(",",G87,FIND(",",G87,FIND(",",G87)+1)+1)-FIND(",",G87,FIND(",",G87)+1)-1)),[1]ActorTable!$1:$1048576,MATCH("prefabAddress|String",[1]ActorTable!$1:$1,0),0)),
    TRIM(MID(G87,FIND(",",G87,FIND(",",G87,FIND(",",G87)+1)+1)+1,999)),VLOOKUP(TRIM(MID(G87,FIND(",",G87,FIND(",",G87,FIND(",",G87)+1)+1)+1,999)),[1]ActorTable!$1:$1048576,MATCH("prefabAddress|String",[1]ActorTable!$1:$1,0),0))),
)))))</f>
        <v>Ganfaul, ChaosElemental, AngelicWarrior, IceMagician</v>
      </c>
      <c r="I87" t="s">
        <v>27</v>
      </c>
      <c r="J87" t="s">
        <v>31</v>
      </c>
      <c r="L87" t="s">
        <v>34</v>
      </c>
      <c r="M87" t="s">
        <v>80</v>
      </c>
      <c r="N87">
        <v>20</v>
      </c>
      <c r="O87">
        <v>0</v>
      </c>
    </row>
    <row r="88" spans="1:15" x14ac:dyDescent="0.3">
      <c r="A88">
        <v>5</v>
      </c>
      <c r="B88" t="s">
        <v>10</v>
      </c>
      <c r="C88">
        <v>7</v>
      </c>
      <c r="D88">
        <f t="shared" si="2"/>
        <v>1500</v>
      </c>
      <c r="E88">
        <f t="shared" si="1"/>
        <v>7</v>
      </c>
      <c r="F88">
        <v>7</v>
      </c>
      <c r="G88" t="s">
        <v>93</v>
      </c>
      <c r="H88" t="str">
        <f>IF(ISBLANK(G88),"",
IF(ISERROR(FIND(",",G88)),
  IF(ISERROR(VLOOKUP(G88,[1]ActorTable!$A:$A,1,0)),"액터없음",
  VLOOKUP(G88,[1]ActorTable!$1:$1048576,MATCH("prefabAddress|String",[1]ActorTable!$1:$1,0),0)),
IF(ISERROR(FIND(",",G88,FIND(",",G88)+1)),
  IF(OR(ISERROR(VLOOKUP(LEFT(G88,FIND(",",G88)-1),[1]ActorTable!$A:$A,1,0)),ISERROR(VLOOKUP(TRIM(MID(G88,FIND(",",G88)+1,999)),[1]ActorTable!$A:$A,1,0))),"액터없음",
  SUBSTITUTE(SUBSTITUTE(G88,LEFT(G88,FIND(",",G88)-1),VLOOKUP(LEFT(G88,FIND(",",G88)-1),[1]ActorTable!$1:$1048576,MATCH("prefabAddress|String",[1]ActorTable!$1:$1,0),0)),
    TRIM(MID(G88,FIND(",",G88)+1,999)),VLOOKUP(TRIM(MID(G88,FIND(",",G88)+1,999)),[1]ActorTable!$1:$1048576,MATCH("prefabAddress|String",[1]ActorTable!$1:$1,0),0))),
IF(ISERROR(FIND(",",G88,FIND(",",G88,FIND(",",G88)+1)+1)),
  IF(OR(ISERROR(VLOOKUP(LEFT(G88,FIND(",",G88)-1),[1]ActorTable!$A:$A,1,0)),ISERROR(VLOOKUP(TRIM(MID(G88,FIND(",",G88)+1,FIND(",",G88,FIND(",",G88)+1)-FIND(",",G88)-1)),[1]ActorTable!$A:$A,1,0)),ISERROR(VLOOKUP(TRIM(MID(G88,FIND(",",G88,FIND(",",G88)+1)+1,999)),[1]ActorTable!$A:$A,1,0))),"액터없음",
  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TRIM(MID(G88,FIND(",",G88,FIND(",",G88)+1)+1,999)),VLOOKUP(TRIM(MID(G88,FIND(",",G88,FIND(",",G88)+1)+1,999)),[1]ActorTable!$1:$1048576,MATCH("prefabAddress|String",[1]ActorTable!$1:$1,0),0))),
IF(ISERROR(FIND(",",G88,FIND(",",G88,FIND(",",G88,FIND(",",G88)+1)+1)+1)),
  IF(OR(ISERROR(VLOOKUP(LEFT(G88,FIND(",",G88)-1),[1]ActorTable!$A:$A,1,0)),ISERROR(VLOOKUP(TRIM(MID(G88,FIND(",",G88)+1,FIND(",",G88,FIND(",",G88)+1)-FIND(",",G88)-1)),[1]ActorTable!$A:$A,1,0)),ISERROR(VLOOKUP(TRIM(MID(G88,FIND(",",G88,FIND(",",G88)+1)+1,FIND(",",G88,FIND(",",G88,FIND(",",G88)+1)+1)-FIND(",",G88,FIND(",",G88)+1)-1)),[1]ActorTable!$A:$A,1,0)),ISERROR(VLOOKUP(TRIM(MID(G88,FIND(",",G88,FIND(",",G88,FIND(",",G88)+1)+1)+1,999)),[1]ActorTable!$A:$A,1,0))),"액터없음",
  SUBSTITUTE(SUBSTITUTE(SUBSTITUTE(SUBSTITUTE(G88,LEFT(G88,FIND(",",G88)-1),VLOOKUP(LEFT(G88,FIND(",",G88)-1),[1]ActorTable!$1:$1048576,MATCH("prefabAddress|String",[1]ActorTable!$1:$1,0),0)),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FIND(",",G88,FIND(",",G88,FIND(",",G88)+1)+1)-FIND(",",G88,FIND(",",G88)+1)-1)),VLOOKUP(TRIM(MID(G88,FIND(",",G88,FIND(",",G88)+1)+1,FIND(",",G88,FIND(",",G88,FIND(",",G88)+1)+1)-FIND(",",G88,FIND(",",G88)+1)-1)),[1]ActorTable!$1:$1048576,MATCH("prefabAddress|String",[1]ActorTable!$1:$1,0),0)),
    TRIM(MID(G88,FIND(",",G88,FIND(",",G88,FIND(",",G88)+1)+1)+1,999)),VLOOKUP(TRIM(MID(G88,FIND(",",G88,FIND(",",G88,FIND(",",G88)+1)+1)+1,999)),[1]ActorTable!$1:$1048576,MATCH("prefabAddress|String",[1]ActorTable!$1:$1,0),0))),
)))))</f>
        <v>Ganfaul, ChaosElemental, AngelicWarrior, IceMagician</v>
      </c>
      <c r="I88" t="s">
        <v>27</v>
      </c>
      <c r="J88" t="s">
        <v>31</v>
      </c>
      <c r="L88" t="s">
        <v>34</v>
      </c>
      <c r="M88" t="s">
        <v>81</v>
      </c>
      <c r="N88">
        <v>20</v>
      </c>
      <c r="O88">
        <v>0</v>
      </c>
    </row>
    <row r="89" spans="1:15" x14ac:dyDescent="0.3">
      <c r="A89">
        <v>5</v>
      </c>
      <c r="B89" t="s">
        <v>10</v>
      </c>
      <c r="C89">
        <v>8</v>
      </c>
      <c r="D89">
        <f t="shared" si="2"/>
        <v>1500</v>
      </c>
      <c r="E89">
        <f t="shared" si="1"/>
        <v>8</v>
      </c>
      <c r="F89">
        <v>8</v>
      </c>
      <c r="G89" t="s">
        <v>93</v>
      </c>
      <c r="H89" t="str">
        <f>IF(ISBLANK(G89),"",
IF(ISERROR(FIND(",",G89)),
  IF(ISERROR(VLOOKUP(G89,[1]ActorTable!$A:$A,1,0)),"액터없음",
  VLOOKUP(G89,[1]ActorTable!$1:$1048576,MATCH("prefabAddress|String",[1]ActorTable!$1:$1,0),0)),
IF(ISERROR(FIND(",",G89,FIND(",",G89)+1)),
  IF(OR(ISERROR(VLOOKUP(LEFT(G89,FIND(",",G89)-1),[1]ActorTable!$A:$A,1,0)),ISERROR(VLOOKUP(TRIM(MID(G89,FIND(",",G89)+1,999)),[1]ActorTable!$A:$A,1,0))),"액터없음",
  SUBSTITUTE(SUBSTITUTE(G89,LEFT(G89,FIND(",",G89)-1),VLOOKUP(LEFT(G89,FIND(",",G89)-1),[1]ActorTable!$1:$1048576,MATCH("prefabAddress|String",[1]ActorTable!$1:$1,0),0)),
    TRIM(MID(G89,FIND(",",G89)+1,999)),VLOOKUP(TRIM(MID(G89,FIND(",",G89)+1,999)),[1]ActorTable!$1:$1048576,MATCH("prefabAddress|String",[1]ActorTable!$1:$1,0),0))),
IF(ISERROR(FIND(",",G89,FIND(",",G89,FIND(",",G89)+1)+1)),
  IF(OR(ISERROR(VLOOKUP(LEFT(G89,FIND(",",G89)-1),[1]ActorTable!$A:$A,1,0)),ISERROR(VLOOKUP(TRIM(MID(G89,FIND(",",G89)+1,FIND(",",G89,FIND(",",G89)+1)-FIND(",",G89)-1)),[1]ActorTable!$A:$A,1,0)),ISERROR(VLOOKUP(TRIM(MID(G89,FIND(",",G89,FIND(",",G89)+1)+1,999)),[1]ActorTable!$A:$A,1,0))),"액터없음",
  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TRIM(MID(G89,FIND(",",G89,FIND(",",G89)+1)+1,999)),VLOOKUP(TRIM(MID(G89,FIND(",",G89,FIND(",",G89)+1)+1,999)),[1]ActorTable!$1:$1048576,MATCH("prefabAddress|String",[1]ActorTable!$1:$1,0),0))),
IF(ISERROR(FIND(",",G89,FIND(",",G89,FIND(",",G89,FIND(",",G89)+1)+1)+1)),
  IF(OR(ISERROR(VLOOKUP(LEFT(G89,FIND(",",G89)-1),[1]ActorTable!$A:$A,1,0)),ISERROR(VLOOKUP(TRIM(MID(G89,FIND(",",G89)+1,FIND(",",G89,FIND(",",G89)+1)-FIND(",",G89)-1)),[1]ActorTable!$A:$A,1,0)),ISERROR(VLOOKUP(TRIM(MID(G89,FIND(",",G89,FIND(",",G89)+1)+1,FIND(",",G89,FIND(",",G89,FIND(",",G89)+1)+1)-FIND(",",G89,FIND(",",G89)+1)-1)),[1]ActorTable!$A:$A,1,0)),ISERROR(VLOOKUP(TRIM(MID(G89,FIND(",",G89,FIND(",",G89,FIND(",",G89)+1)+1)+1,999)),[1]ActorTable!$A:$A,1,0))),"액터없음",
  SUBSTITUTE(SUBSTITUTE(SUBSTITUTE(SUBSTITUTE(G89,LEFT(G89,FIND(",",G89)-1),VLOOKUP(LEFT(G89,FIND(",",G89)-1),[1]ActorTable!$1:$1048576,MATCH("prefabAddress|String",[1]ActorTable!$1:$1,0),0)),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FIND(",",G89,FIND(",",G89,FIND(",",G89)+1)+1)-FIND(",",G89,FIND(",",G89)+1)-1)),VLOOKUP(TRIM(MID(G89,FIND(",",G89,FIND(",",G89)+1)+1,FIND(",",G89,FIND(",",G89,FIND(",",G89)+1)+1)-FIND(",",G89,FIND(",",G89)+1)-1)),[1]ActorTable!$1:$1048576,MATCH("prefabAddress|String",[1]ActorTable!$1:$1,0),0)),
    TRIM(MID(G89,FIND(",",G89,FIND(",",G89,FIND(",",G89)+1)+1)+1,999)),VLOOKUP(TRIM(MID(G89,FIND(",",G89,FIND(",",G89,FIND(",",G89)+1)+1)+1,999)),[1]ActorTable!$1:$1048576,MATCH("prefabAddress|String",[1]ActorTable!$1:$1,0),0))),
)))))</f>
        <v>Ganfaul, ChaosElemental, AngelicWarrior, IceMagician</v>
      </c>
      <c r="I89" t="s">
        <v>27</v>
      </c>
      <c r="J89" t="s">
        <v>31</v>
      </c>
      <c r="L89" t="s">
        <v>34</v>
      </c>
      <c r="M89" t="s">
        <v>82</v>
      </c>
      <c r="N89">
        <v>20</v>
      </c>
      <c r="O89">
        <v>0</v>
      </c>
    </row>
    <row r="90" spans="1:15" x14ac:dyDescent="0.3">
      <c r="A90">
        <v>5</v>
      </c>
      <c r="B90" t="s">
        <v>10</v>
      </c>
      <c r="C90">
        <v>9</v>
      </c>
      <c r="D90">
        <f t="shared" si="2"/>
        <v>1500</v>
      </c>
      <c r="E90">
        <f t="shared" si="1"/>
        <v>9</v>
      </c>
      <c r="F90">
        <v>9</v>
      </c>
      <c r="G90" t="s">
        <v>93</v>
      </c>
      <c r="H90" t="str">
        <f>IF(ISBLANK(G90),"",
IF(ISERROR(FIND(",",G90)),
  IF(ISERROR(VLOOKUP(G90,[1]ActorTable!$A:$A,1,0)),"액터없음",
  VLOOKUP(G90,[1]ActorTable!$1:$1048576,MATCH("prefabAddress|String",[1]ActorTable!$1:$1,0),0)),
IF(ISERROR(FIND(",",G90,FIND(",",G90)+1)),
  IF(OR(ISERROR(VLOOKUP(LEFT(G90,FIND(",",G90)-1),[1]ActorTable!$A:$A,1,0)),ISERROR(VLOOKUP(TRIM(MID(G90,FIND(",",G90)+1,999)),[1]ActorTable!$A:$A,1,0))),"액터없음",
  SUBSTITUTE(SUBSTITUTE(G90,LEFT(G90,FIND(",",G90)-1),VLOOKUP(LEFT(G90,FIND(",",G90)-1),[1]ActorTable!$1:$1048576,MATCH("prefabAddress|String",[1]ActorTable!$1:$1,0),0)),
    TRIM(MID(G90,FIND(",",G90)+1,999)),VLOOKUP(TRIM(MID(G90,FIND(",",G90)+1,999)),[1]ActorTable!$1:$1048576,MATCH("prefabAddress|String",[1]ActorTable!$1:$1,0),0))),
IF(ISERROR(FIND(",",G90,FIND(",",G90,FIND(",",G90)+1)+1)),
  IF(OR(ISERROR(VLOOKUP(LEFT(G90,FIND(",",G90)-1),[1]ActorTable!$A:$A,1,0)),ISERROR(VLOOKUP(TRIM(MID(G90,FIND(",",G90)+1,FIND(",",G90,FIND(",",G90)+1)-FIND(",",G90)-1)),[1]ActorTable!$A:$A,1,0)),ISERROR(VLOOKUP(TRIM(MID(G90,FIND(",",G90,FIND(",",G90)+1)+1,999)),[1]ActorTable!$A:$A,1,0))),"액터없음",
  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TRIM(MID(G90,FIND(",",G90,FIND(",",G90)+1)+1,999)),VLOOKUP(TRIM(MID(G90,FIND(",",G90,FIND(",",G90)+1)+1,999)),[1]ActorTable!$1:$1048576,MATCH("prefabAddress|String",[1]ActorTable!$1:$1,0),0))),
IF(ISERROR(FIND(",",G90,FIND(",",G90,FIND(",",G90,FIND(",",G90)+1)+1)+1)),
  IF(OR(ISERROR(VLOOKUP(LEFT(G90,FIND(",",G90)-1),[1]ActorTable!$A:$A,1,0)),ISERROR(VLOOKUP(TRIM(MID(G90,FIND(",",G90)+1,FIND(",",G90,FIND(",",G90)+1)-FIND(",",G90)-1)),[1]ActorTable!$A:$A,1,0)),ISERROR(VLOOKUP(TRIM(MID(G90,FIND(",",G90,FIND(",",G90)+1)+1,FIND(",",G90,FIND(",",G90,FIND(",",G90)+1)+1)-FIND(",",G90,FIND(",",G90)+1)-1)),[1]ActorTable!$A:$A,1,0)),ISERROR(VLOOKUP(TRIM(MID(G90,FIND(",",G90,FIND(",",G90,FIND(",",G90)+1)+1)+1,999)),[1]ActorTable!$A:$A,1,0))),"액터없음",
  SUBSTITUTE(SUBSTITUTE(SUBSTITUTE(SUBSTITUTE(G90,LEFT(G90,FIND(",",G90)-1),VLOOKUP(LEFT(G90,FIND(",",G90)-1),[1]ActorTable!$1:$1048576,MATCH("prefabAddress|String",[1]ActorTable!$1:$1,0),0)),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FIND(",",G90,FIND(",",G90,FIND(",",G90)+1)+1)-FIND(",",G90,FIND(",",G90)+1)-1)),VLOOKUP(TRIM(MID(G90,FIND(",",G90,FIND(",",G90)+1)+1,FIND(",",G90,FIND(",",G90,FIND(",",G90)+1)+1)-FIND(",",G90,FIND(",",G90)+1)-1)),[1]ActorTable!$1:$1048576,MATCH("prefabAddress|String",[1]ActorTable!$1:$1,0),0)),
    TRIM(MID(G90,FIND(",",G90,FIND(",",G90,FIND(",",G90)+1)+1)+1,999)),VLOOKUP(TRIM(MID(G90,FIND(",",G90,FIND(",",G90,FIND(",",G90)+1)+1)+1,999)),[1]ActorTable!$1:$1048576,MATCH("prefabAddress|String",[1]ActorTable!$1:$1,0),0))),
)))))</f>
        <v>Ganfaul, ChaosElemental, AngelicWarrior, IceMagician</v>
      </c>
      <c r="I90" t="s">
        <v>27</v>
      </c>
      <c r="J90" t="s">
        <v>31</v>
      </c>
      <c r="L90" t="s">
        <v>34</v>
      </c>
      <c r="M90" t="s">
        <v>122</v>
      </c>
      <c r="N90">
        <v>20</v>
      </c>
      <c r="O90">
        <v>0</v>
      </c>
    </row>
    <row r="91" spans="1:15" x14ac:dyDescent="0.3">
      <c r="A91">
        <v>5</v>
      </c>
      <c r="B91" t="s">
        <v>10</v>
      </c>
      <c r="C91">
        <v>10</v>
      </c>
      <c r="D91">
        <f t="shared" si="2"/>
        <v>1500</v>
      </c>
      <c r="E91">
        <f t="shared" si="1"/>
        <v>10</v>
      </c>
      <c r="F91">
        <v>10</v>
      </c>
      <c r="G91" t="s">
        <v>93</v>
      </c>
      <c r="H91" t="str">
        <f>IF(ISBLANK(G91),"",
IF(ISERROR(FIND(",",G91)),
  IF(ISERROR(VLOOKUP(G91,[1]ActorTable!$A:$A,1,0)),"액터없음",
  VLOOKUP(G91,[1]ActorTable!$1:$1048576,MATCH("prefabAddress|String",[1]ActorTable!$1:$1,0),0)),
IF(ISERROR(FIND(",",G91,FIND(",",G91)+1)),
  IF(OR(ISERROR(VLOOKUP(LEFT(G91,FIND(",",G91)-1),[1]ActorTable!$A:$A,1,0)),ISERROR(VLOOKUP(TRIM(MID(G91,FIND(",",G91)+1,999)),[1]ActorTable!$A:$A,1,0))),"액터없음",
  SUBSTITUTE(SUBSTITUTE(G91,LEFT(G91,FIND(",",G91)-1),VLOOKUP(LEFT(G91,FIND(",",G91)-1),[1]ActorTable!$1:$1048576,MATCH("prefabAddress|String",[1]ActorTable!$1:$1,0),0)),
    TRIM(MID(G91,FIND(",",G91)+1,999)),VLOOKUP(TRIM(MID(G91,FIND(",",G91)+1,999)),[1]ActorTable!$1:$1048576,MATCH("prefabAddress|String",[1]ActorTable!$1:$1,0),0))),
IF(ISERROR(FIND(",",G91,FIND(",",G91,FIND(",",G91)+1)+1)),
  IF(OR(ISERROR(VLOOKUP(LEFT(G91,FIND(",",G91)-1),[1]ActorTable!$A:$A,1,0)),ISERROR(VLOOKUP(TRIM(MID(G91,FIND(",",G91)+1,FIND(",",G91,FIND(",",G91)+1)-FIND(",",G91)-1)),[1]ActorTable!$A:$A,1,0)),ISERROR(VLOOKUP(TRIM(MID(G91,FIND(",",G91,FIND(",",G91)+1)+1,999)),[1]ActorTable!$A:$A,1,0))),"액터없음",
  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TRIM(MID(G91,FIND(",",G91,FIND(",",G91)+1)+1,999)),VLOOKUP(TRIM(MID(G91,FIND(",",G91,FIND(",",G91)+1)+1,999)),[1]ActorTable!$1:$1048576,MATCH("prefabAddress|String",[1]ActorTable!$1:$1,0),0))),
IF(ISERROR(FIND(",",G91,FIND(",",G91,FIND(",",G91,FIND(",",G91)+1)+1)+1)),
  IF(OR(ISERROR(VLOOKUP(LEFT(G91,FIND(",",G91)-1),[1]ActorTable!$A:$A,1,0)),ISERROR(VLOOKUP(TRIM(MID(G91,FIND(",",G91)+1,FIND(",",G91,FIND(",",G91)+1)-FIND(",",G91)-1)),[1]ActorTable!$A:$A,1,0)),ISERROR(VLOOKUP(TRIM(MID(G91,FIND(",",G91,FIND(",",G91)+1)+1,FIND(",",G91,FIND(",",G91,FIND(",",G91)+1)+1)-FIND(",",G91,FIND(",",G91)+1)-1)),[1]ActorTable!$A:$A,1,0)),ISERROR(VLOOKUP(TRIM(MID(G91,FIND(",",G91,FIND(",",G91,FIND(",",G91)+1)+1)+1,999)),[1]ActorTable!$A:$A,1,0))),"액터없음",
  SUBSTITUTE(SUBSTITUTE(SUBSTITUTE(SUBSTITUTE(G91,LEFT(G91,FIND(",",G91)-1),VLOOKUP(LEFT(G91,FIND(",",G91)-1),[1]ActorTable!$1:$1048576,MATCH("prefabAddress|String",[1]ActorTable!$1:$1,0),0)),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FIND(",",G91,FIND(",",G91,FIND(",",G91)+1)+1)-FIND(",",G91,FIND(",",G91)+1)-1)),VLOOKUP(TRIM(MID(G91,FIND(",",G91,FIND(",",G91)+1)+1,FIND(",",G91,FIND(",",G91,FIND(",",G91)+1)+1)-FIND(",",G91,FIND(",",G91)+1)-1)),[1]ActorTable!$1:$1048576,MATCH("prefabAddress|String",[1]ActorTable!$1:$1,0),0)),
    TRIM(MID(G91,FIND(",",G91,FIND(",",G91,FIND(",",G91)+1)+1)+1,999)),VLOOKUP(TRIM(MID(G91,FIND(",",G91,FIND(",",G91,FIND(",",G91)+1)+1)+1,999)),[1]ActorTable!$1:$1048576,MATCH("prefabAddress|String",[1]ActorTable!$1:$1,0),0))),
)))))</f>
        <v>Ganfaul, ChaosElemental, AngelicWarrior, IceMagician</v>
      </c>
      <c r="I91" t="s">
        <v>27</v>
      </c>
      <c r="J91" t="s">
        <v>31</v>
      </c>
      <c r="L91" t="s">
        <v>34</v>
      </c>
      <c r="M91" t="s">
        <v>123</v>
      </c>
      <c r="N91">
        <v>20</v>
      </c>
      <c r="O91">
        <v>1.9990000000000001</v>
      </c>
    </row>
    <row r="92" spans="1:15" x14ac:dyDescent="0.3">
      <c r="A92">
        <v>5</v>
      </c>
      <c r="B92" t="s">
        <v>10</v>
      </c>
      <c r="C92">
        <v>11</v>
      </c>
      <c r="D92">
        <f t="shared" si="2"/>
        <v>1500</v>
      </c>
      <c r="E92">
        <f t="shared" si="1"/>
        <v>11</v>
      </c>
      <c r="F92">
        <v>11</v>
      </c>
      <c r="G92" t="s">
        <v>93</v>
      </c>
      <c r="H92" t="str">
        <f>IF(ISBLANK(G92),"",
IF(ISERROR(FIND(",",G92)),
  IF(ISERROR(VLOOKUP(G92,[1]ActorTable!$A:$A,1,0)),"액터없음",
  VLOOKUP(G92,[1]ActorTable!$1:$1048576,MATCH("prefabAddress|String",[1]ActorTable!$1:$1,0),0)),
IF(ISERROR(FIND(",",G92,FIND(",",G92)+1)),
  IF(OR(ISERROR(VLOOKUP(LEFT(G92,FIND(",",G92)-1),[1]ActorTable!$A:$A,1,0)),ISERROR(VLOOKUP(TRIM(MID(G92,FIND(",",G92)+1,999)),[1]ActorTable!$A:$A,1,0))),"액터없음",
  SUBSTITUTE(SUBSTITUTE(G92,LEFT(G92,FIND(",",G92)-1),VLOOKUP(LEFT(G92,FIND(",",G92)-1),[1]ActorTable!$1:$1048576,MATCH("prefabAddress|String",[1]ActorTable!$1:$1,0),0)),
    TRIM(MID(G92,FIND(",",G92)+1,999)),VLOOKUP(TRIM(MID(G92,FIND(",",G92)+1,999)),[1]ActorTable!$1:$1048576,MATCH("prefabAddress|String",[1]ActorTable!$1:$1,0),0))),
IF(ISERROR(FIND(",",G92,FIND(",",G92,FIND(",",G92)+1)+1)),
  IF(OR(ISERROR(VLOOKUP(LEFT(G92,FIND(",",G92)-1),[1]ActorTable!$A:$A,1,0)),ISERROR(VLOOKUP(TRIM(MID(G92,FIND(",",G92)+1,FIND(",",G92,FIND(",",G92)+1)-FIND(",",G92)-1)),[1]ActorTable!$A:$A,1,0)),ISERROR(VLOOKUP(TRIM(MID(G92,FIND(",",G92,FIND(",",G92)+1)+1,999)),[1]ActorTable!$A:$A,1,0))),"액터없음",
  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TRIM(MID(G92,FIND(",",G92,FIND(",",G92)+1)+1,999)),VLOOKUP(TRIM(MID(G92,FIND(",",G92,FIND(",",G92)+1)+1,999)),[1]ActorTable!$1:$1048576,MATCH("prefabAddress|String",[1]ActorTable!$1:$1,0),0))),
IF(ISERROR(FIND(",",G92,FIND(",",G92,FIND(",",G92,FIND(",",G92)+1)+1)+1)),
  IF(OR(ISERROR(VLOOKUP(LEFT(G92,FIND(",",G92)-1),[1]ActorTable!$A:$A,1,0)),ISERROR(VLOOKUP(TRIM(MID(G92,FIND(",",G92)+1,FIND(",",G92,FIND(",",G92)+1)-FIND(",",G92)-1)),[1]ActorTable!$A:$A,1,0)),ISERROR(VLOOKUP(TRIM(MID(G92,FIND(",",G92,FIND(",",G92)+1)+1,FIND(",",G92,FIND(",",G92,FIND(",",G92)+1)+1)-FIND(",",G92,FIND(",",G92)+1)-1)),[1]ActorTable!$A:$A,1,0)),ISERROR(VLOOKUP(TRIM(MID(G92,FIND(",",G92,FIND(",",G92,FIND(",",G92)+1)+1)+1,999)),[1]ActorTable!$A:$A,1,0))),"액터없음",
  SUBSTITUTE(SUBSTITUTE(SUBSTITUTE(SUBSTITUTE(G92,LEFT(G92,FIND(",",G92)-1),VLOOKUP(LEFT(G92,FIND(",",G92)-1),[1]ActorTable!$1:$1048576,MATCH("prefabAddress|String",[1]ActorTable!$1:$1,0),0)),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FIND(",",G92,FIND(",",G92,FIND(",",G92)+1)+1)-FIND(",",G92,FIND(",",G92)+1)-1)),VLOOKUP(TRIM(MID(G92,FIND(",",G92,FIND(",",G92)+1)+1,FIND(",",G92,FIND(",",G92,FIND(",",G92)+1)+1)-FIND(",",G92,FIND(",",G92)+1)-1)),[1]ActorTable!$1:$1048576,MATCH("prefabAddress|String",[1]ActorTable!$1:$1,0),0)),
    TRIM(MID(G92,FIND(",",G92,FIND(",",G92,FIND(",",G92)+1)+1)+1,999)),VLOOKUP(TRIM(MID(G92,FIND(",",G92,FIND(",",G92,FIND(",",G92)+1)+1)+1,999)),[1]ActorTable!$1:$1048576,MATCH("prefabAddress|String",[1]ActorTable!$1:$1,0),0))),
)))))</f>
        <v>Ganfaul, ChaosElemental, AngelicWarrior, IceMagician</v>
      </c>
      <c r="I92" t="s">
        <v>27</v>
      </c>
      <c r="J92" t="s">
        <v>31</v>
      </c>
      <c r="L92" t="s">
        <v>34</v>
      </c>
      <c r="M92" t="s">
        <v>124</v>
      </c>
      <c r="N92">
        <v>20</v>
      </c>
      <c r="O92">
        <v>3.9990000000000001</v>
      </c>
    </row>
    <row r="93" spans="1:15" x14ac:dyDescent="0.3">
      <c r="A93">
        <v>5</v>
      </c>
      <c r="B93" t="s">
        <v>10</v>
      </c>
      <c r="C93">
        <v>12</v>
      </c>
      <c r="D93">
        <f t="shared" si="2"/>
        <v>1500</v>
      </c>
      <c r="E93">
        <f t="shared" si="1"/>
        <v>12</v>
      </c>
      <c r="F93">
        <v>12</v>
      </c>
      <c r="G93" t="s">
        <v>93</v>
      </c>
      <c r="H93" t="str">
        <f>IF(ISBLANK(G93),"",
IF(ISERROR(FIND(",",G93)),
  IF(ISERROR(VLOOKUP(G93,[1]ActorTable!$A:$A,1,0)),"액터없음",
  VLOOKUP(G93,[1]ActorTable!$1:$1048576,MATCH("prefabAddress|String",[1]ActorTable!$1:$1,0),0)),
IF(ISERROR(FIND(",",G93,FIND(",",G93)+1)),
  IF(OR(ISERROR(VLOOKUP(LEFT(G93,FIND(",",G93)-1),[1]ActorTable!$A:$A,1,0)),ISERROR(VLOOKUP(TRIM(MID(G93,FIND(",",G93)+1,999)),[1]ActorTable!$A:$A,1,0))),"액터없음",
  SUBSTITUTE(SUBSTITUTE(G93,LEFT(G93,FIND(",",G93)-1),VLOOKUP(LEFT(G93,FIND(",",G93)-1),[1]ActorTable!$1:$1048576,MATCH("prefabAddress|String",[1]ActorTable!$1:$1,0),0)),
    TRIM(MID(G93,FIND(",",G93)+1,999)),VLOOKUP(TRIM(MID(G93,FIND(",",G93)+1,999)),[1]ActorTable!$1:$1048576,MATCH("prefabAddress|String",[1]ActorTable!$1:$1,0),0))),
IF(ISERROR(FIND(",",G93,FIND(",",G93,FIND(",",G93)+1)+1)),
  IF(OR(ISERROR(VLOOKUP(LEFT(G93,FIND(",",G93)-1),[1]ActorTable!$A:$A,1,0)),ISERROR(VLOOKUP(TRIM(MID(G93,FIND(",",G93)+1,FIND(",",G93,FIND(",",G93)+1)-FIND(",",G93)-1)),[1]ActorTable!$A:$A,1,0)),ISERROR(VLOOKUP(TRIM(MID(G93,FIND(",",G93,FIND(",",G93)+1)+1,999)),[1]ActorTable!$A:$A,1,0))),"액터없음",
  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TRIM(MID(G93,FIND(",",G93,FIND(",",G93)+1)+1,999)),VLOOKUP(TRIM(MID(G93,FIND(",",G93,FIND(",",G93)+1)+1,999)),[1]ActorTable!$1:$1048576,MATCH("prefabAddress|String",[1]ActorTable!$1:$1,0),0))),
IF(ISERROR(FIND(",",G93,FIND(",",G93,FIND(",",G93,FIND(",",G93)+1)+1)+1)),
  IF(OR(ISERROR(VLOOKUP(LEFT(G93,FIND(",",G93)-1),[1]ActorTable!$A:$A,1,0)),ISERROR(VLOOKUP(TRIM(MID(G93,FIND(",",G93)+1,FIND(",",G93,FIND(",",G93)+1)-FIND(",",G93)-1)),[1]ActorTable!$A:$A,1,0)),ISERROR(VLOOKUP(TRIM(MID(G93,FIND(",",G93,FIND(",",G93)+1)+1,FIND(",",G93,FIND(",",G93,FIND(",",G93)+1)+1)-FIND(",",G93,FIND(",",G93)+1)-1)),[1]ActorTable!$A:$A,1,0)),ISERROR(VLOOKUP(TRIM(MID(G93,FIND(",",G93,FIND(",",G93,FIND(",",G93)+1)+1)+1,999)),[1]ActorTable!$A:$A,1,0))),"액터없음",
  SUBSTITUTE(SUBSTITUTE(SUBSTITUTE(SUBSTITUTE(G93,LEFT(G93,FIND(",",G93)-1),VLOOKUP(LEFT(G93,FIND(",",G93)-1),[1]ActorTable!$1:$1048576,MATCH("prefabAddress|String",[1]ActorTable!$1:$1,0),0)),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FIND(",",G93,FIND(",",G93,FIND(",",G93)+1)+1)-FIND(",",G93,FIND(",",G93)+1)-1)),VLOOKUP(TRIM(MID(G93,FIND(",",G93,FIND(",",G93)+1)+1,FIND(",",G93,FIND(",",G93,FIND(",",G93)+1)+1)-FIND(",",G93,FIND(",",G93)+1)-1)),[1]ActorTable!$1:$1048576,MATCH("prefabAddress|String",[1]ActorTable!$1:$1,0),0)),
    TRIM(MID(G93,FIND(",",G93,FIND(",",G93,FIND(",",G93)+1)+1)+1,999)),VLOOKUP(TRIM(MID(G93,FIND(",",G93,FIND(",",G93,FIND(",",G93)+1)+1)+1,999)),[1]ActorTable!$1:$1048576,MATCH("prefabAddress|String",[1]ActorTable!$1:$1,0),0))),
)))))</f>
        <v>Ganfaul, ChaosElemental, AngelicWarrior, IceMagician</v>
      </c>
      <c r="I93" t="s">
        <v>27</v>
      </c>
      <c r="J93" t="s">
        <v>31</v>
      </c>
      <c r="L93" t="s">
        <v>34</v>
      </c>
      <c r="M93" t="s">
        <v>125</v>
      </c>
      <c r="N93">
        <v>20</v>
      </c>
      <c r="O93">
        <v>3.9990000000000001</v>
      </c>
    </row>
    <row r="94" spans="1:15" x14ac:dyDescent="0.3">
      <c r="A94">
        <v>5</v>
      </c>
      <c r="B94" t="s">
        <v>10</v>
      </c>
      <c r="C94">
        <v>13</v>
      </c>
      <c r="D94">
        <f t="shared" si="2"/>
        <v>1500</v>
      </c>
      <c r="E94">
        <f t="shared" si="1"/>
        <v>13</v>
      </c>
      <c r="F94">
        <v>13</v>
      </c>
      <c r="G94" t="s">
        <v>93</v>
      </c>
      <c r="H94" t="str">
        <f>IF(ISBLANK(G94),"",
IF(ISERROR(FIND(",",G94)),
  IF(ISERROR(VLOOKUP(G94,[1]ActorTable!$A:$A,1,0)),"액터없음",
  VLOOKUP(G94,[1]ActorTable!$1:$1048576,MATCH("prefabAddress|String",[1]ActorTable!$1:$1,0),0)),
IF(ISERROR(FIND(",",G94,FIND(",",G94)+1)),
  IF(OR(ISERROR(VLOOKUP(LEFT(G94,FIND(",",G94)-1),[1]ActorTable!$A:$A,1,0)),ISERROR(VLOOKUP(TRIM(MID(G94,FIND(",",G94)+1,999)),[1]ActorTable!$A:$A,1,0))),"액터없음",
  SUBSTITUTE(SUBSTITUTE(G94,LEFT(G94,FIND(",",G94)-1),VLOOKUP(LEFT(G94,FIND(",",G94)-1),[1]ActorTable!$1:$1048576,MATCH("prefabAddress|String",[1]ActorTable!$1:$1,0),0)),
    TRIM(MID(G94,FIND(",",G94)+1,999)),VLOOKUP(TRIM(MID(G94,FIND(",",G94)+1,999)),[1]ActorTable!$1:$1048576,MATCH("prefabAddress|String",[1]ActorTable!$1:$1,0),0))),
IF(ISERROR(FIND(",",G94,FIND(",",G94,FIND(",",G94)+1)+1)),
  IF(OR(ISERROR(VLOOKUP(LEFT(G94,FIND(",",G94)-1),[1]ActorTable!$A:$A,1,0)),ISERROR(VLOOKUP(TRIM(MID(G94,FIND(",",G94)+1,FIND(",",G94,FIND(",",G94)+1)-FIND(",",G94)-1)),[1]ActorTable!$A:$A,1,0)),ISERROR(VLOOKUP(TRIM(MID(G94,FIND(",",G94,FIND(",",G94)+1)+1,999)),[1]ActorTable!$A:$A,1,0))),"액터없음",
  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TRIM(MID(G94,FIND(",",G94,FIND(",",G94)+1)+1,999)),VLOOKUP(TRIM(MID(G94,FIND(",",G94,FIND(",",G94)+1)+1,999)),[1]ActorTable!$1:$1048576,MATCH("prefabAddress|String",[1]ActorTable!$1:$1,0),0))),
IF(ISERROR(FIND(",",G94,FIND(",",G94,FIND(",",G94,FIND(",",G94)+1)+1)+1)),
  IF(OR(ISERROR(VLOOKUP(LEFT(G94,FIND(",",G94)-1),[1]ActorTable!$A:$A,1,0)),ISERROR(VLOOKUP(TRIM(MID(G94,FIND(",",G94)+1,FIND(",",G94,FIND(",",G94)+1)-FIND(",",G94)-1)),[1]ActorTable!$A:$A,1,0)),ISERROR(VLOOKUP(TRIM(MID(G94,FIND(",",G94,FIND(",",G94)+1)+1,FIND(",",G94,FIND(",",G94,FIND(",",G94)+1)+1)-FIND(",",G94,FIND(",",G94)+1)-1)),[1]ActorTable!$A:$A,1,0)),ISERROR(VLOOKUP(TRIM(MID(G94,FIND(",",G94,FIND(",",G94,FIND(",",G94)+1)+1)+1,999)),[1]ActorTable!$A:$A,1,0))),"액터없음",
  SUBSTITUTE(SUBSTITUTE(SUBSTITUTE(SUBSTITUTE(G94,LEFT(G94,FIND(",",G94)-1),VLOOKUP(LEFT(G94,FIND(",",G94)-1),[1]ActorTable!$1:$1048576,MATCH("prefabAddress|String",[1]ActorTable!$1:$1,0),0)),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FIND(",",G94,FIND(",",G94,FIND(",",G94)+1)+1)-FIND(",",G94,FIND(",",G94)+1)-1)),VLOOKUP(TRIM(MID(G94,FIND(",",G94,FIND(",",G94)+1)+1,FIND(",",G94,FIND(",",G94,FIND(",",G94)+1)+1)-FIND(",",G94,FIND(",",G94)+1)-1)),[1]ActorTable!$1:$1048576,MATCH("prefabAddress|String",[1]ActorTable!$1:$1,0),0)),
    TRIM(MID(G94,FIND(",",G94,FIND(",",G94,FIND(",",G94)+1)+1)+1,999)),VLOOKUP(TRIM(MID(G94,FIND(",",G94,FIND(",",G94,FIND(",",G94)+1)+1)+1,999)),[1]ActorTable!$1:$1048576,MATCH("prefabAddress|String",[1]ActorTable!$1:$1,0),0))),
)))))</f>
        <v>Ganfaul, ChaosElemental, AngelicWarrior, IceMagician</v>
      </c>
      <c r="I94" t="s">
        <v>27</v>
      </c>
      <c r="J94" t="s">
        <v>31</v>
      </c>
      <c r="L94" t="s">
        <v>34</v>
      </c>
      <c r="M94" t="s">
        <v>126</v>
      </c>
      <c r="N94">
        <v>20</v>
      </c>
      <c r="O94">
        <v>8.9990000000000006</v>
      </c>
    </row>
    <row r="95" spans="1:15" x14ac:dyDescent="0.3">
      <c r="A95">
        <v>5</v>
      </c>
      <c r="B95" t="s">
        <v>10</v>
      </c>
      <c r="C95">
        <v>14</v>
      </c>
      <c r="D95">
        <f t="shared" si="2"/>
        <v>1500</v>
      </c>
      <c r="E95">
        <f t="shared" si="1"/>
        <v>14</v>
      </c>
      <c r="F95">
        <v>14</v>
      </c>
      <c r="G95" t="s">
        <v>93</v>
      </c>
      <c r="H95" t="str">
        <f>IF(ISBLANK(G95),"",
IF(ISERROR(FIND(",",G95)),
  IF(ISERROR(VLOOKUP(G95,[1]ActorTable!$A:$A,1,0)),"액터없음",
  VLOOKUP(G95,[1]ActorTable!$1:$1048576,MATCH("prefabAddress|String",[1]ActorTable!$1:$1,0),0)),
IF(ISERROR(FIND(",",G95,FIND(",",G95)+1)),
  IF(OR(ISERROR(VLOOKUP(LEFT(G95,FIND(",",G95)-1),[1]ActorTable!$A:$A,1,0)),ISERROR(VLOOKUP(TRIM(MID(G95,FIND(",",G95)+1,999)),[1]ActorTable!$A:$A,1,0))),"액터없음",
  SUBSTITUTE(SUBSTITUTE(G95,LEFT(G95,FIND(",",G95)-1),VLOOKUP(LEFT(G95,FIND(",",G95)-1),[1]ActorTable!$1:$1048576,MATCH("prefabAddress|String",[1]ActorTable!$1:$1,0),0)),
    TRIM(MID(G95,FIND(",",G95)+1,999)),VLOOKUP(TRIM(MID(G95,FIND(",",G95)+1,999)),[1]ActorTable!$1:$1048576,MATCH("prefabAddress|String",[1]ActorTable!$1:$1,0),0))),
IF(ISERROR(FIND(",",G95,FIND(",",G95,FIND(",",G95)+1)+1)),
  IF(OR(ISERROR(VLOOKUP(LEFT(G95,FIND(",",G95)-1),[1]ActorTable!$A:$A,1,0)),ISERROR(VLOOKUP(TRIM(MID(G95,FIND(",",G95)+1,FIND(",",G95,FIND(",",G95)+1)-FIND(",",G95)-1)),[1]ActorTable!$A:$A,1,0)),ISERROR(VLOOKUP(TRIM(MID(G95,FIND(",",G95,FIND(",",G95)+1)+1,999)),[1]ActorTable!$A:$A,1,0))),"액터없음",
  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TRIM(MID(G95,FIND(",",G95,FIND(",",G95)+1)+1,999)),VLOOKUP(TRIM(MID(G95,FIND(",",G95,FIND(",",G95)+1)+1,999)),[1]ActorTable!$1:$1048576,MATCH("prefabAddress|String",[1]ActorTable!$1:$1,0),0))),
IF(ISERROR(FIND(",",G95,FIND(",",G95,FIND(",",G95,FIND(",",G95)+1)+1)+1)),
  IF(OR(ISERROR(VLOOKUP(LEFT(G95,FIND(",",G95)-1),[1]ActorTable!$A:$A,1,0)),ISERROR(VLOOKUP(TRIM(MID(G95,FIND(",",G95)+1,FIND(",",G95,FIND(",",G95)+1)-FIND(",",G95)-1)),[1]ActorTable!$A:$A,1,0)),ISERROR(VLOOKUP(TRIM(MID(G95,FIND(",",G95,FIND(",",G95)+1)+1,FIND(",",G95,FIND(",",G95,FIND(",",G95)+1)+1)-FIND(",",G95,FIND(",",G95)+1)-1)),[1]ActorTable!$A:$A,1,0)),ISERROR(VLOOKUP(TRIM(MID(G95,FIND(",",G95,FIND(",",G95,FIND(",",G95)+1)+1)+1,999)),[1]ActorTable!$A:$A,1,0))),"액터없음",
  SUBSTITUTE(SUBSTITUTE(SUBSTITUTE(SUBSTITUTE(G95,LEFT(G95,FIND(",",G95)-1),VLOOKUP(LEFT(G95,FIND(",",G95)-1),[1]ActorTable!$1:$1048576,MATCH("prefabAddress|String",[1]ActorTable!$1:$1,0),0)),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FIND(",",G95,FIND(",",G95,FIND(",",G95)+1)+1)-FIND(",",G95,FIND(",",G95)+1)-1)),VLOOKUP(TRIM(MID(G95,FIND(",",G95,FIND(",",G95)+1)+1,FIND(",",G95,FIND(",",G95,FIND(",",G95)+1)+1)-FIND(",",G95,FIND(",",G95)+1)-1)),[1]ActorTable!$1:$1048576,MATCH("prefabAddress|String",[1]ActorTable!$1:$1,0),0)),
    TRIM(MID(G95,FIND(",",G95,FIND(",",G95,FIND(",",G95)+1)+1)+1,999)),VLOOKUP(TRIM(MID(G95,FIND(",",G95,FIND(",",G95,FIND(",",G95)+1)+1)+1,999)),[1]ActorTable!$1:$1048576,MATCH("prefabAddress|String",[1]ActorTable!$1:$1,0),0))),
)))))</f>
        <v>Ganfaul, ChaosElemental, AngelicWarrior, IceMagician</v>
      </c>
      <c r="I95" t="s">
        <v>27</v>
      </c>
      <c r="J95" t="s">
        <v>31</v>
      </c>
      <c r="L95" t="s">
        <v>34</v>
      </c>
      <c r="M95" t="s">
        <v>127</v>
      </c>
      <c r="N95">
        <v>20</v>
      </c>
      <c r="O95">
        <v>8.9990000000000006</v>
      </c>
    </row>
    <row r="96" spans="1:15" x14ac:dyDescent="0.3">
      <c r="A96">
        <v>5</v>
      </c>
      <c r="B96" t="s">
        <v>10</v>
      </c>
      <c r="C96">
        <v>15</v>
      </c>
      <c r="D96">
        <f t="shared" si="2"/>
        <v>1500</v>
      </c>
      <c r="E96">
        <f t="shared" si="1"/>
        <v>15</v>
      </c>
      <c r="F96">
        <v>15</v>
      </c>
      <c r="G96" t="s">
        <v>93</v>
      </c>
      <c r="H96" t="str">
        <f>IF(ISBLANK(G96),"",
IF(ISERROR(FIND(",",G96)),
  IF(ISERROR(VLOOKUP(G96,[1]ActorTable!$A:$A,1,0)),"액터없음",
  VLOOKUP(G96,[1]ActorTable!$1:$1048576,MATCH("prefabAddress|String",[1]ActorTable!$1:$1,0),0)),
IF(ISERROR(FIND(",",G96,FIND(",",G96)+1)),
  IF(OR(ISERROR(VLOOKUP(LEFT(G96,FIND(",",G96)-1),[1]ActorTable!$A:$A,1,0)),ISERROR(VLOOKUP(TRIM(MID(G96,FIND(",",G96)+1,999)),[1]ActorTable!$A:$A,1,0))),"액터없음",
  SUBSTITUTE(SUBSTITUTE(G96,LEFT(G96,FIND(",",G96)-1),VLOOKUP(LEFT(G96,FIND(",",G96)-1),[1]ActorTable!$1:$1048576,MATCH("prefabAddress|String",[1]ActorTable!$1:$1,0),0)),
    TRIM(MID(G96,FIND(",",G96)+1,999)),VLOOKUP(TRIM(MID(G96,FIND(",",G96)+1,999)),[1]ActorTable!$1:$1048576,MATCH("prefabAddress|String",[1]ActorTable!$1:$1,0),0))),
IF(ISERROR(FIND(",",G96,FIND(",",G96,FIND(",",G96)+1)+1)),
  IF(OR(ISERROR(VLOOKUP(LEFT(G96,FIND(",",G96)-1),[1]ActorTable!$A:$A,1,0)),ISERROR(VLOOKUP(TRIM(MID(G96,FIND(",",G96)+1,FIND(",",G96,FIND(",",G96)+1)-FIND(",",G96)-1)),[1]ActorTable!$A:$A,1,0)),ISERROR(VLOOKUP(TRIM(MID(G96,FIND(",",G96,FIND(",",G96)+1)+1,999)),[1]ActorTable!$A:$A,1,0))),"액터없음",
  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TRIM(MID(G96,FIND(",",G96,FIND(",",G96)+1)+1,999)),VLOOKUP(TRIM(MID(G96,FIND(",",G96,FIND(",",G96)+1)+1,999)),[1]ActorTable!$1:$1048576,MATCH("prefabAddress|String",[1]ActorTable!$1:$1,0),0))),
IF(ISERROR(FIND(",",G96,FIND(",",G96,FIND(",",G96,FIND(",",G96)+1)+1)+1)),
  IF(OR(ISERROR(VLOOKUP(LEFT(G96,FIND(",",G96)-1),[1]ActorTable!$A:$A,1,0)),ISERROR(VLOOKUP(TRIM(MID(G96,FIND(",",G96)+1,FIND(",",G96,FIND(",",G96)+1)-FIND(",",G96)-1)),[1]ActorTable!$A:$A,1,0)),ISERROR(VLOOKUP(TRIM(MID(G96,FIND(",",G96,FIND(",",G96)+1)+1,FIND(",",G96,FIND(",",G96,FIND(",",G96)+1)+1)-FIND(",",G96,FIND(",",G96)+1)-1)),[1]ActorTable!$A:$A,1,0)),ISERROR(VLOOKUP(TRIM(MID(G96,FIND(",",G96,FIND(",",G96,FIND(",",G96)+1)+1)+1,999)),[1]ActorTable!$A:$A,1,0))),"액터없음",
  SUBSTITUTE(SUBSTITUTE(SUBSTITUTE(SUBSTITUTE(G96,LEFT(G96,FIND(",",G96)-1),VLOOKUP(LEFT(G96,FIND(",",G96)-1),[1]ActorTable!$1:$1048576,MATCH("prefabAddress|String",[1]ActorTable!$1:$1,0),0)),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FIND(",",G96,FIND(",",G96,FIND(",",G96)+1)+1)-FIND(",",G96,FIND(",",G96)+1)-1)),VLOOKUP(TRIM(MID(G96,FIND(",",G96,FIND(",",G96)+1)+1,FIND(",",G96,FIND(",",G96,FIND(",",G96)+1)+1)-FIND(",",G96,FIND(",",G96)+1)-1)),[1]ActorTable!$1:$1048576,MATCH("prefabAddress|String",[1]ActorTable!$1:$1,0),0)),
    TRIM(MID(G96,FIND(",",G96,FIND(",",G96,FIND(",",G96)+1)+1)+1,999)),VLOOKUP(TRIM(MID(G96,FIND(",",G96,FIND(",",G96,FIND(",",G96)+1)+1)+1,999)),[1]ActorTable!$1:$1048576,MATCH("prefabAddress|String",[1]ActorTable!$1:$1,0),0))),
)))))</f>
        <v>Ganfaul, ChaosElemental, AngelicWarrior, IceMagician</v>
      </c>
      <c r="I96" t="s">
        <v>27</v>
      </c>
      <c r="J96" t="s">
        <v>31</v>
      </c>
      <c r="L96" t="s">
        <v>34</v>
      </c>
      <c r="M96" t="s">
        <v>128</v>
      </c>
      <c r="N96">
        <v>20</v>
      </c>
      <c r="O96">
        <v>10.999000000000001</v>
      </c>
    </row>
    <row r="97" spans="1:15" x14ac:dyDescent="0.3">
      <c r="A97">
        <v>5</v>
      </c>
      <c r="B97" t="s">
        <v>10</v>
      </c>
      <c r="C97">
        <v>16</v>
      </c>
      <c r="D97">
        <f t="shared" si="2"/>
        <v>1500</v>
      </c>
      <c r="E97">
        <f t="shared" si="1"/>
        <v>16</v>
      </c>
      <c r="F97">
        <v>16</v>
      </c>
      <c r="G97" t="s">
        <v>93</v>
      </c>
      <c r="H97" t="str">
        <f>IF(ISBLANK(G97),"",
IF(ISERROR(FIND(",",G97)),
  IF(ISERROR(VLOOKUP(G97,[1]ActorTable!$A:$A,1,0)),"액터없음",
  VLOOKUP(G97,[1]ActorTable!$1:$1048576,MATCH("prefabAddress|String",[1]ActorTable!$1:$1,0),0)),
IF(ISERROR(FIND(",",G97,FIND(",",G97)+1)),
  IF(OR(ISERROR(VLOOKUP(LEFT(G97,FIND(",",G97)-1),[1]ActorTable!$A:$A,1,0)),ISERROR(VLOOKUP(TRIM(MID(G97,FIND(",",G97)+1,999)),[1]ActorTable!$A:$A,1,0))),"액터없음",
  SUBSTITUTE(SUBSTITUTE(G97,LEFT(G97,FIND(",",G97)-1),VLOOKUP(LEFT(G97,FIND(",",G97)-1),[1]ActorTable!$1:$1048576,MATCH("prefabAddress|String",[1]ActorTable!$1:$1,0),0)),
    TRIM(MID(G97,FIND(",",G97)+1,999)),VLOOKUP(TRIM(MID(G97,FIND(",",G97)+1,999)),[1]ActorTable!$1:$1048576,MATCH("prefabAddress|String",[1]ActorTable!$1:$1,0),0))),
IF(ISERROR(FIND(",",G97,FIND(",",G97,FIND(",",G97)+1)+1)),
  IF(OR(ISERROR(VLOOKUP(LEFT(G97,FIND(",",G97)-1),[1]ActorTable!$A:$A,1,0)),ISERROR(VLOOKUP(TRIM(MID(G97,FIND(",",G97)+1,FIND(",",G97,FIND(",",G97)+1)-FIND(",",G97)-1)),[1]ActorTable!$A:$A,1,0)),ISERROR(VLOOKUP(TRIM(MID(G97,FIND(",",G97,FIND(",",G97)+1)+1,999)),[1]ActorTable!$A:$A,1,0))),"액터없음",
  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TRIM(MID(G97,FIND(",",G97,FIND(",",G97)+1)+1,999)),VLOOKUP(TRIM(MID(G97,FIND(",",G97,FIND(",",G97)+1)+1,999)),[1]ActorTable!$1:$1048576,MATCH("prefabAddress|String",[1]ActorTable!$1:$1,0),0))),
IF(ISERROR(FIND(",",G97,FIND(",",G97,FIND(",",G97,FIND(",",G97)+1)+1)+1)),
  IF(OR(ISERROR(VLOOKUP(LEFT(G97,FIND(",",G97)-1),[1]ActorTable!$A:$A,1,0)),ISERROR(VLOOKUP(TRIM(MID(G97,FIND(",",G97)+1,FIND(",",G97,FIND(",",G97)+1)-FIND(",",G97)-1)),[1]ActorTable!$A:$A,1,0)),ISERROR(VLOOKUP(TRIM(MID(G97,FIND(",",G97,FIND(",",G97)+1)+1,FIND(",",G97,FIND(",",G97,FIND(",",G97)+1)+1)-FIND(",",G97,FIND(",",G97)+1)-1)),[1]ActorTable!$A:$A,1,0)),ISERROR(VLOOKUP(TRIM(MID(G97,FIND(",",G97,FIND(",",G97,FIND(",",G97)+1)+1)+1,999)),[1]ActorTable!$A:$A,1,0))),"액터없음",
  SUBSTITUTE(SUBSTITUTE(SUBSTITUTE(SUBSTITUTE(G97,LEFT(G97,FIND(",",G97)-1),VLOOKUP(LEFT(G97,FIND(",",G97)-1),[1]ActorTable!$1:$1048576,MATCH("prefabAddress|String",[1]ActorTable!$1:$1,0),0)),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FIND(",",G97,FIND(",",G97,FIND(",",G97)+1)+1)-FIND(",",G97,FIND(",",G97)+1)-1)),VLOOKUP(TRIM(MID(G97,FIND(",",G97,FIND(",",G97)+1)+1,FIND(",",G97,FIND(",",G97,FIND(",",G97)+1)+1)-FIND(",",G97,FIND(",",G97)+1)-1)),[1]ActorTable!$1:$1048576,MATCH("prefabAddress|String",[1]ActorTable!$1:$1,0),0)),
    TRIM(MID(G97,FIND(",",G97,FIND(",",G97,FIND(",",G97)+1)+1)+1,999)),VLOOKUP(TRIM(MID(G97,FIND(",",G97,FIND(",",G97,FIND(",",G97)+1)+1)+1,999)),[1]ActorTable!$1:$1048576,MATCH("prefabAddress|String",[1]ActorTable!$1:$1,0),0))),
)))))</f>
        <v>Ganfaul, ChaosElemental, AngelicWarrior, IceMagician</v>
      </c>
      <c r="I97" t="s">
        <v>27</v>
      </c>
      <c r="J97" t="s">
        <v>31</v>
      </c>
      <c r="L97" t="s">
        <v>34</v>
      </c>
      <c r="M97" t="s">
        <v>129</v>
      </c>
      <c r="N97">
        <v>20</v>
      </c>
      <c r="O97">
        <v>10.999000000000001</v>
      </c>
    </row>
    <row r="98" spans="1:15" x14ac:dyDescent="0.3">
      <c r="A98">
        <v>6</v>
      </c>
      <c r="B98" t="s">
        <v>11</v>
      </c>
      <c r="C98">
        <v>1</v>
      </c>
      <c r="D98">
        <f t="shared" si="2"/>
        <v>1600</v>
      </c>
      <c r="E98">
        <f t="shared" si="1"/>
        <v>1</v>
      </c>
      <c r="F98">
        <v>1</v>
      </c>
      <c r="G98" t="s">
        <v>94</v>
      </c>
      <c r="H98" t="str">
        <f>IF(ISBLANK(G98),"",
IF(ISERROR(FIND(",",G98)),
  IF(ISERROR(VLOOKUP(G98,[1]ActorTable!$A:$A,1,0)),"액터없음",
  VLOOKUP(G98,[1]ActorTable!$1:$1048576,MATCH("prefabAddress|String",[1]ActorTable!$1:$1,0),0)),
IF(ISERROR(FIND(",",G98,FIND(",",G98)+1)),
  IF(OR(ISERROR(VLOOKUP(LEFT(G98,FIND(",",G98)-1),[1]ActorTable!$A:$A,1,0)),ISERROR(VLOOKUP(TRIM(MID(G98,FIND(",",G98)+1,999)),[1]ActorTable!$A:$A,1,0))),"액터없음",
  SUBSTITUTE(SUBSTITUTE(G98,LEFT(G98,FIND(",",G98)-1),VLOOKUP(LEFT(G98,FIND(",",G98)-1),[1]ActorTable!$1:$1048576,MATCH("prefabAddress|String",[1]ActorTable!$1:$1,0),0)),
    TRIM(MID(G98,FIND(",",G98)+1,999)),VLOOKUP(TRIM(MID(G98,FIND(",",G98)+1,999)),[1]ActorTable!$1:$1048576,MATCH("prefabAddress|String",[1]ActorTable!$1:$1,0),0))),
IF(ISERROR(FIND(",",G98,FIND(",",G98,FIND(",",G98)+1)+1)),
  IF(OR(ISERROR(VLOOKUP(LEFT(G98,FIND(",",G98)-1),[1]ActorTable!$A:$A,1,0)),ISERROR(VLOOKUP(TRIM(MID(G98,FIND(",",G98)+1,FIND(",",G98,FIND(",",G98)+1)-FIND(",",G98)-1)),[1]ActorTable!$A:$A,1,0)),ISERROR(VLOOKUP(TRIM(MID(G98,FIND(",",G98,FIND(",",G98)+1)+1,999)),[1]ActorTable!$A:$A,1,0))),"액터없음",
  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TRIM(MID(G98,FIND(",",G98,FIND(",",G98)+1)+1,999)),VLOOKUP(TRIM(MID(G98,FIND(",",G98,FIND(",",G98)+1)+1,999)),[1]ActorTable!$1:$1048576,MATCH("prefabAddress|String",[1]ActorTable!$1:$1,0),0))),
IF(ISERROR(FIND(",",G98,FIND(",",G98,FIND(",",G98,FIND(",",G98)+1)+1)+1)),
  IF(OR(ISERROR(VLOOKUP(LEFT(G98,FIND(",",G98)-1),[1]ActorTable!$A:$A,1,0)),ISERROR(VLOOKUP(TRIM(MID(G98,FIND(",",G98)+1,FIND(",",G98,FIND(",",G98)+1)-FIND(",",G98)-1)),[1]ActorTable!$A:$A,1,0)),ISERROR(VLOOKUP(TRIM(MID(G98,FIND(",",G98,FIND(",",G98)+1)+1,FIND(",",G98,FIND(",",G98,FIND(",",G98)+1)+1)-FIND(",",G98,FIND(",",G98)+1)-1)),[1]ActorTable!$A:$A,1,0)),ISERROR(VLOOKUP(TRIM(MID(G98,FIND(",",G98,FIND(",",G98,FIND(",",G98)+1)+1)+1,999)),[1]ActorTable!$A:$A,1,0))),"액터없음",
  SUBSTITUTE(SUBSTITUTE(SUBSTITUTE(SUBSTITUTE(G98,LEFT(G98,FIND(",",G98)-1),VLOOKUP(LEFT(G98,FIND(",",G98)-1),[1]ActorTable!$1:$1048576,MATCH("prefabAddress|String",[1]ActorTable!$1:$1,0),0)),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FIND(",",G98,FIND(",",G98,FIND(",",G98)+1)+1)-FIND(",",G98,FIND(",",G98)+1)-1)),VLOOKUP(TRIM(MID(G98,FIND(",",G98,FIND(",",G98)+1)+1,FIND(",",G98,FIND(",",G98,FIND(",",G98)+1)+1)-FIND(",",G98,FIND(",",G98)+1)-1)),[1]ActorTable!$1:$1048576,MATCH("prefabAddress|String",[1]ActorTable!$1:$1,0),0)),
    TRIM(MID(G98,FIND(",",G98,FIND(",",G98,FIND(",",G98)+1)+1)+1,999)),VLOOKUP(TRIM(MID(G98,FIND(",",G98,FIND(",",G98,FIND(",",G98)+1)+1)+1,999)),[1]ActorTable!$1:$1048576,MATCH("prefabAddress|String",[1]ActorTable!$1:$1,0),0))),
)))))</f>
        <v>BigBatSuccubus, SandWarrior, DualWarrior, Akai</v>
      </c>
      <c r="I98" t="s">
        <v>28</v>
      </c>
      <c r="J98" t="s">
        <v>32</v>
      </c>
      <c r="L98" t="s">
        <v>34</v>
      </c>
      <c r="M98" t="s">
        <v>83</v>
      </c>
      <c r="N98">
        <v>30</v>
      </c>
      <c r="O98">
        <v>0</v>
      </c>
    </row>
    <row r="99" spans="1:15" x14ac:dyDescent="0.3">
      <c r="A99">
        <v>6</v>
      </c>
      <c r="B99" t="s">
        <v>11</v>
      </c>
      <c r="C99">
        <v>2</v>
      </c>
      <c r="D99">
        <f t="shared" si="2"/>
        <v>1600</v>
      </c>
      <c r="E99">
        <f t="shared" si="1"/>
        <v>2</v>
      </c>
      <c r="F99">
        <v>2</v>
      </c>
      <c r="G99" t="s">
        <v>94</v>
      </c>
      <c r="H99" t="str">
        <f>IF(ISBLANK(G99),"",
IF(ISERROR(FIND(",",G99)),
  IF(ISERROR(VLOOKUP(G99,[1]ActorTable!$A:$A,1,0)),"액터없음",
  VLOOKUP(G99,[1]ActorTable!$1:$1048576,MATCH("prefabAddress|String",[1]ActorTable!$1:$1,0),0)),
IF(ISERROR(FIND(",",G99,FIND(",",G99)+1)),
  IF(OR(ISERROR(VLOOKUP(LEFT(G99,FIND(",",G99)-1),[1]ActorTable!$A:$A,1,0)),ISERROR(VLOOKUP(TRIM(MID(G99,FIND(",",G99)+1,999)),[1]ActorTable!$A:$A,1,0))),"액터없음",
  SUBSTITUTE(SUBSTITUTE(G99,LEFT(G99,FIND(",",G99)-1),VLOOKUP(LEFT(G99,FIND(",",G99)-1),[1]ActorTable!$1:$1048576,MATCH("prefabAddress|String",[1]ActorTable!$1:$1,0),0)),
    TRIM(MID(G99,FIND(",",G99)+1,999)),VLOOKUP(TRIM(MID(G99,FIND(",",G99)+1,999)),[1]ActorTable!$1:$1048576,MATCH("prefabAddress|String",[1]ActorTable!$1:$1,0),0))),
IF(ISERROR(FIND(",",G99,FIND(",",G99,FIND(",",G99)+1)+1)),
  IF(OR(ISERROR(VLOOKUP(LEFT(G99,FIND(",",G99)-1),[1]ActorTable!$A:$A,1,0)),ISERROR(VLOOKUP(TRIM(MID(G99,FIND(",",G99)+1,FIND(",",G99,FIND(",",G99)+1)-FIND(",",G99)-1)),[1]ActorTable!$A:$A,1,0)),ISERROR(VLOOKUP(TRIM(MID(G99,FIND(",",G99,FIND(",",G99)+1)+1,999)),[1]ActorTable!$A:$A,1,0))),"액터없음",
  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TRIM(MID(G99,FIND(",",G99,FIND(",",G99)+1)+1,999)),VLOOKUP(TRIM(MID(G99,FIND(",",G99,FIND(",",G99)+1)+1,999)),[1]ActorTable!$1:$1048576,MATCH("prefabAddress|String",[1]ActorTable!$1:$1,0),0))),
IF(ISERROR(FIND(",",G99,FIND(",",G99,FIND(",",G99,FIND(",",G99)+1)+1)+1)),
  IF(OR(ISERROR(VLOOKUP(LEFT(G99,FIND(",",G99)-1),[1]ActorTable!$A:$A,1,0)),ISERROR(VLOOKUP(TRIM(MID(G99,FIND(",",G99)+1,FIND(",",G99,FIND(",",G99)+1)-FIND(",",G99)-1)),[1]ActorTable!$A:$A,1,0)),ISERROR(VLOOKUP(TRIM(MID(G99,FIND(",",G99,FIND(",",G99)+1)+1,FIND(",",G99,FIND(",",G99,FIND(",",G99)+1)+1)-FIND(",",G99,FIND(",",G99)+1)-1)),[1]ActorTable!$A:$A,1,0)),ISERROR(VLOOKUP(TRIM(MID(G99,FIND(",",G99,FIND(",",G99,FIND(",",G99)+1)+1)+1,999)),[1]ActorTable!$A:$A,1,0))),"액터없음",
  SUBSTITUTE(SUBSTITUTE(SUBSTITUTE(SUBSTITUTE(G99,LEFT(G99,FIND(",",G99)-1),VLOOKUP(LEFT(G99,FIND(",",G99)-1),[1]ActorTable!$1:$1048576,MATCH("prefabAddress|String",[1]ActorTable!$1:$1,0),0)),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FIND(",",G99,FIND(",",G99,FIND(",",G99)+1)+1)-FIND(",",G99,FIND(",",G99)+1)-1)),VLOOKUP(TRIM(MID(G99,FIND(",",G99,FIND(",",G99)+1)+1,FIND(",",G99,FIND(",",G99,FIND(",",G99)+1)+1)-FIND(",",G99,FIND(",",G99)+1)-1)),[1]ActorTable!$1:$1048576,MATCH("prefabAddress|String",[1]ActorTable!$1:$1,0),0)),
    TRIM(MID(G99,FIND(",",G99,FIND(",",G99,FIND(",",G99)+1)+1)+1,999)),VLOOKUP(TRIM(MID(G99,FIND(",",G99,FIND(",",G99,FIND(",",G99)+1)+1)+1,999)),[1]ActorTable!$1:$1048576,MATCH("prefabAddress|String",[1]ActorTable!$1:$1,0),0))),
)))))</f>
        <v>BigBatSuccubus, SandWarrior, DualWarrior, Akai</v>
      </c>
      <c r="I99" t="s">
        <v>28</v>
      </c>
      <c r="J99" t="s">
        <v>32</v>
      </c>
      <c r="L99" t="s">
        <v>34</v>
      </c>
      <c r="M99" t="s">
        <v>84</v>
      </c>
      <c r="N99">
        <v>30</v>
      </c>
      <c r="O99">
        <v>0</v>
      </c>
    </row>
    <row r="100" spans="1:15" x14ac:dyDescent="0.3">
      <c r="A100">
        <v>6</v>
      </c>
      <c r="B100" t="s">
        <v>11</v>
      </c>
      <c r="C100">
        <v>3</v>
      </c>
      <c r="D100">
        <f t="shared" si="2"/>
        <v>1600</v>
      </c>
      <c r="E100">
        <f t="shared" si="1"/>
        <v>3</v>
      </c>
      <c r="F100">
        <v>3</v>
      </c>
      <c r="G100" t="s">
        <v>94</v>
      </c>
      <c r="H100" t="str">
        <f>IF(ISBLANK(G100),"",
IF(ISERROR(FIND(",",G100)),
  IF(ISERROR(VLOOKUP(G100,[1]ActorTable!$A:$A,1,0)),"액터없음",
  VLOOKUP(G100,[1]ActorTable!$1:$1048576,MATCH("prefabAddress|String",[1]ActorTable!$1:$1,0),0)),
IF(ISERROR(FIND(",",G100,FIND(",",G100)+1)),
  IF(OR(ISERROR(VLOOKUP(LEFT(G100,FIND(",",G100)-1),[1]ActorTable!$A:$A,1,0)),ISERROR(VLOOKUP(TRIM(MID(G100,FIND(",",G100)+1,999)),[1]ActorTable!$A:$A,1,0))),"액터없음",
  SUBSTITUTE(SUBSTITUTE(G100,LEFT(G100,FIND(",",G100)-1),VLOOKUP(LEFT(G100,FIND(",",G100)-1),[1]ActorTable!$1:$1048576,MATCH("prefabAddress|String",[1]ActorTable!$1:$1,0),0)),
    TRIM(MID(G100,FIND(",",G100)+1,999)),VLOOKUP(TRIM(MID(G100,FIND(",",G100)+1,999)),[1]ActorTable!$1:$1048576,MATCH("prefabAddress|String",[1]ActorTable!$1:$1,0),0))),
IF(ISERROR(FIND(",",G100,FIND(",",G100,FIND(",",G100)+1)+1)),
  IF(OR(ISERROR(VLOOKUP(LEFT(G100,FIND(",",G100)-1),[1]ActorTable!$A:$A,1,0)),ISERROR(VLOOKUP(TRIM(MID(G100,FIND(",",G100)+1,FIND(",",G100,FIND(",",G100)+1)-FIND(",",G100)-1)),[1]ActorTable!$A:$A,1,0)),ISERROR(VLOOKUP(TRIM(MID(G100,FIND(",",G100,FIND(",",G100)+1)+1,999)),[1]ActorTable!$A:$A,1,0))),"액터없음",
  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TRIM(MID(G100,FIND(",",G100,FIND(",",G100)+1)+1,999)),VLOOKUP(TRIM(MID(G100,FIND(",",G100,FIND(",",G100)+1)+1,999)),[1]ActorTable!$1:$1048576,MATCH("prefabAddress|String",[1]ActorTable!$1:$1,0),0))),
IF(ISERROR(FIND(",",G100,FIND(",",G100,FIND(",",G100,FIND(",",G100)+1)+1)+1)),
  IF(OR(ISERROR(VLOOKUP(LEFT(G100,FIND(",",G100)-1),[1]ActorTable!$A:$A,1,0)),ISERROR(VLOOKUP(TRIM(MID(G100,FIND(",",G100)+1,FIND(",",G100,FIND(",",G100)+1)-FIND(",",G100)-1)),[1]ActorTable!$A:$A,1,0)),ISERROR(VLOOKUP(TRIM(MID(G100,FIND(",",G100,FIND(",",G100)+1)+1,FIND(",",G100,FIND(",",G100,FIND(",",G100)+1)+1)-FIND(",",G100,FIND(",",G100)+1)-1)),[1]ActorTable!$A:$A,1,0)),ISERROR(VLOOKUP(TRIM(MID(G100,FIND(",",G100,FIND(",",G100,FIND(",",G100)+1)+1)+1,999)),[1]ActorTable!$A:$A,1,0))),"액터없음",
  SUBSTITUTE(SUBSTITUTE(SUBSTITUTE(SUBSTITUTE(G100,LEFT(G100,FIND(",",G100)-1),VLOOKUP(LEFT(G100,FIND(",",G100)-1),[1]ActorTable!$1:$1048576,MATCH("prefabAddress|String",[1]ActorTable!$1:$1,0),0)),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FIND(",",G100,FIND(",",G100,FIND(",",G100)+1)+1)-FIND(",",G100,FIND(",",G100)+1)-1)),VLOOKUP(TRIM(MID(G100,FIND(",",G100,FIND(",",G100)+1)+1,FIND(",",G100,FIND(",",G100,FIND(",",G100)+1)+1)-FIND(",",G100,FIND(",",G100)+1)-1)),[1]ActorTable!$1:$1048576,MATCH("prefabAddress|String",[1]ActorTable!$1:$1,0),0)),
    TRIM(MID(G100,FIND(",",G100,FIND(",",G100,FIND(",",G100)+1)+1)+1,999)),VLOOKUP(TRIM(MID(G100,FIND(",",G100,FIND(",",G100,FIND(",",G100)+1)+1)+1,999)),[1]ActorTable!$1:$1048576,MATCH("prefabAddress|String",[1]ActorTable!$1:$1,0),0))),
)))))</f>
        <v>BigBatSuccubus, SandWarrior, DualWarrior, Akai</v>
      </c>
      <c r="I100" t="s">
        <v>28</v>
      </c>
      <c r="J100" t="s">
        <v>32</v>
      </c>
      <c r="L100" t="s">
        <v>34</v>
      </c>
      <c r="M100" t="s">
        <v>85</v>
      </c>
      <c r="N100">
        <v>30</v>
      </c>
      <c r="O100">
        <v>0</v>
      </c>
    </row>
    <row r="101" spans="1:15" x14ac:dyDescent="0.3">
      <c r="A101">
        <v>6</v>
      </c>
      <c r="B101" t="s">
        <v>11</v>
      </c>
      <c r="C101">
        <v>4</v>
      </c>
      <c r="D101">
        <f t="shared" si="2"/>
        <v>1600</v>
      </c>
      <c r="E101">
        <f t="shared" si="1"/>
        <v>4</v>
      </c>
      <c r="F101">
        <v>4</v>
      </c>
      <c r="G101" t="s">
        <v>94</v>
      </c>
      <c r="H101" t="str">
        <f>IF(ISBLANK(G101),"",
IF(ISERROR(FIND(",",G101)),
  IF(ISERROR(VLOOKUP(G101,[1]ActorTable!$A:$A,1,0)),"액터없음",
  VLOOKUP(G101,[1]ActorTable!$1:$1048576,MATCH("prefabAddress|String",[1]ActorTable!$1:$1,0),0)),
IF(ISERROR(FIND(",",G101,FIND(",",G101)+1)),
  IF(OR(ISERROR(VLOOKUP(LEFT(G101,FIND(",",G101)-1),[1]ActorTable!$A:$A,1,0)),ISERROR(VLOOKUP(TRIM(MID(G101,FIND(",",G101)+1,999)),[1]ActorTable!$A:$A,1,0))),"액터없음",
  SUBSTITUTE(SUBSTITUTE(G101,LEFT(G101,FIND(",",G101)-1),VLOOKUP(LEFT(G101,FIND(",",G101)-1),[1]ActorTable!$1:$1048576,MATCH("prefabAddress|String",[1]ActorTable!$1:$1,0),0)),
    TRIM(MID(G101,FIND(",",G101)+1,999)),VLOOKUP(TRIM(MID(G101,FIND(",",G101)+1,999)),[1]ActorTable!$1:$1048576,MATCH("prefabAddress|String",[1]ActorTable!$1:$1,0),0))),
IF(ISERROR(FIND(",",G101,FIND(",",G101,FIND(",",G101)+1)+1)),
  IF(OR(ISERROR(VLOOKUP(LEFT(G101,FIND(",",G101)-1),[1]ActorTable!$A:$A,1,0)),ISERROR(VLOOKUP(TRIM(MID(G101,FIND(",",G101)+1,FIND(",",G101,FIND(",",G101)+1)-FIND(",",G101)-1)),[1]ActorTable!$A:$A,1,0)),ISERROR(VLOOKUP(TRIM(MID(G101,FIND(",",G101,FIND(",",G101)+1)+1,999)),[1]ActorTable!$A:$A,1,0))),"액터없음",
  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TRIM(MID(G101,FIND(",",G101,FIND(",",G101)+1)+1,999)),VLOOKUP(TRIM(MID(G101,FIND(",",G101,FIND(",",G101)+1)+1,999)),[1]ActorTable!$1:$1048576,MATCH("prefabAddress|String",[1]ActorTable!$1:$1,0),0))),
IF(ISERROR(FIND(",",G101,FIND(",",G101,FIND(",",G101,FIND(",",G101)+1)+1)+1)),
  IF(OR(ISERROR(VLOOKUP(LEFT(G101,FIND(",",G101)-1),[1]ActorTable!$A:$A,1,0)),ISERROR(VLOOKUP(TRIM(MID(G101,FIND(",",G101)+1,FIND(",",G101,FIND(",",G101)+1)-FIND(",",G101)-1)),[1]ActorTable!$A:$A,1,0)),ISERROR(VLOOKUP(TRIM(MID(G101,FIND(",",G101,FIND(",",G101)+1)+1,FIND(",",G101,FIND(",",G101,FIND(",",G101)+1)+1)-FIND(",",G101,FIND(",",G101)+1)-1)),[1]ActorTable!$A:$A,1,0)),ISERROR(VLOOKUP(TRIM(MID(G101,FIND(",",G101,FIND(",",G101,FIND(",",G101)+1)+1)+1,999)),[1]ActorTable!$A:$A,1,0))),"액터없음",
  SUBSTITUTE(SUBSTITUTE(SUBSTITUTE(SUBSTITUTE(G101,LEFT(G101,FIND(",",G101)-1),VLOOKUP(LEFT(G101,FIND(",",G101)-1),[1]ActorTable!$1:$1048576,MATCH("prefabAddress|String",[1]ActorTable!$1:$1,0),0)),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FIND(",",G101,FIND(",",G101,FIND(",",G101)+1)+1)-FIND(",",G101,FIND(",",G101)+1)-1)),VLOOKUP(TRIM(MID(G101,FIND(",",G101,FIND(",",G101)+1)+1,FIND(",",G101,FIND(",",G101,FIND(",",G101)+1)+1)-FIND(",",G101,FIND(",",G101)+1)-1)),[1]ActorTable!$1:$1048576,MATCH("prefabAddress|String",[1]ActorTable!$1:$1,0),0)),
    TRIM(MID(G101,FIND(",",G101,FIND(",",G101,FIND(",",G101)+1)+1)+1,999)),VLOOKUP(TRIM(MID(G101,FIND(",",G101,FIND(",",G101,FIND(",",G101)+1)+1)+1,999)),[1]ActorTable!$1:$1048576,MATCH("prefabAddress|String",[1]ActorTable!$1:$1,0),0))),
)))))</f>
        <v>BigBatSuccubus, SandWarrior, DualWarrior, Akai</v>
      </c>
      <c r="I101" t="s">
        <v>28</v>
      </c>
      <c r="J101" t="s">
        <v>32</v>
      </c>
      <c r="L101" t="s">
        <v>34</v>
      </c>
      <c r="M101" t="s">
        <v>86</v>
      </c>
      <c r="N101">
        <v>30</v>
      </c>
      <c r="O101">
        <v>0</v>
      </c>
    </row>
    <row r="102" spans="1:15" x14ac:dyDescent="0.3">
      <c r="A102">
        <v>6</v>
      </c>
      <c r="B102" t="s">
        <v>11</v>
      </c>
      <c r="C102">
        <v>5</v>
      </c>
      <c r="D102">
        <f t="shared" si="2"/>
        <v>1600</v>
      </c>
      <c r="E102">
        <f t="shared" si="1"/>
        <v>5</v>
      </c>
      <c r="F102">
        <v>5</v>
      </c>
      <c r="G102" t="s">
        <v>94</v>
      </c>
      <c r="H102" t="str">
        <f>IF(ISBLANK(G102),"",
IF(ISERROR(FIND(",",G102)),
  IF(ISERROR(VLOOKUP(G102,[1]ActorTable!$A:$A,1,0)),"액터없음",
  VLOOKUP(G102,[1]ActorTable!$1:$1048576,MATCH("prefabAddress|String",[1]ActorTable!$1:$1,0),0)),
IF(ISERROR(FIND(",",G102,FIND(",",G102)+1)),
  IF(OR(ISERROR(VLOOKUP(LEFT(G102,FIND(",",G102)-1),[1]ActorTable!$A:$A,1,0)),ISERROR(VLOOKUP(TRIM(MID(G102,FIND(",",G102)+1,999)),[1]ActorTable!$A:$A,1,0))),"액터없음",
  SUBSTITUTE(SUBSTITUTE(G102,LEFT(G102,FIND(",",G102)-1),VLOOKUP(LEFT(G102,FIND(",",G102)-1),[1]ActorTable!$1:$1048576,MATCH("prefabAddress|String",[1]ActorTable!$1:$1,0),0)),
    TRIM(MID(G102,FIND(",",G102)+1,999)),VLOOKUP(TRIM(MID(G102,FIND(",",G102)+1,999)),[1]ActorTable!$1:$1048576,MATCH("prefabAddress|String",[1]ActorTable!$1:$1,0),0))),
IF(ISERROR(FIND(",",G102,FIND(",",G102,FIND(",",G102)+1)+1)),
  IF(OR(ISERROR(VLOOKUP(LEFT(G102,FIND(",",G102)-1),[1]ActorTable!$A:$A,1,0)),ISERROR(VLOOKUP(TRIM(MID(G102,FIND(",",G102)+1,FIND(",",G102,FIND(",",G102)+1)-FIND(",",G102)-1)),[1]ActorTable!$A:$A,1,0)),ISERROR(VLOOKUP(TRIM(MID(G102,FIND(",",G102,FIND(",",G102)+1)+1,999)),[1]ActorTable!$A:$A,1,0))),"액터없음",
  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TRIM(MID(G102,FIND(",",G102,FIND(",",G102)+1)+1,999)),VLOOKUP(TRIM(MID(G102,FIND(",",G102,FIND(",",G102)+1)+1,999)),[1]ActorTable!$1:$1048576,MATCH("prefabAddress|String",[1]ActorTable!$1:$1,0),0))),
IF(ISERROR(FIND(",",G102,FIND(",",G102,FIND(",",G102,FIND(",",G102)+1)+1)+1)),
  IF(OR(ISERROR(VLOOKUP(LEFT(G102,FIND(",",G102)-1),[1]ActorTable!$A:$A,1,0)),ISERROR(VLOOKUP(TRIM(MID(G102,FIND(",",G102)+1,FIND(",",G102,FIND(",",G102)+1)-FIND(",",G102)-1)),[1]ActorTable!$A:$A,1,0)),ISERROR(VLOOKUP(TRIM(MID(G102,FIND(",",G102,FIND(",",G102)+1)+1,FIND(",",G102,FIND(",",G102,FIND(",",G102)+1)+1)-FIND(",",G102,FIND(",",G102)+1)-1)),[1]ActorTable!$A:$A,1,0)),ISERROR(VLOOKUP(TRIM(MID(G102,FIND(",",G102,FIND(",",G102,FIND(",",G102)+1)+1)+1,999)),[1]ActorTable!$A:$A,1,0))),"액터없음",
  SUBSTITUTE(SUBSTITUTE(SUBSTITUTE(SUBSTITUTE(G102,LEFT(G102,FIND(",",G102)-1),VLOOKUP(LEFT(G102,FIND(",",G102)-1),[1]ActorTable!$1:$1048576,MATCH("prefabAddress|String",[1]ActorTable!$1:$1,0),0)),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FIND(",",G102,FIND(",",G102,FIND(",",G102)+1)+1)-FIND(",",G102,FIND(",",G102)+1)-1)),VLOOKUP(TRIM(MID(G102,FIND(",",G102,FIND(",",G102)+1)+1,FIND(",",G102,FIND(",",G102,FIND(",",G102)+1)+1)-FIND(",",G102,FIND(",",G102)+1)-1)),[1]ActorTable!$1:$1048576,MATCH("prefabAddress|String",[1]ActorTable!$1:$1,0),0)),
    TRIM(MID(G102,FIND(",",G102,FIND(",",G102,FIND(",",G102)+1)+1)+1,999)),VLOOKUP(TRIM(MID(G102,FIND(",",G102,FIND(",",G102,FIND(",",G102)+1)+1)+1,999)),[1]ActorTable!$1:$1048576,MATCH("prefabAddress|String",[1]ActorTable!$1:$1,0),0))),
)))))</f>
        <v>BigBatSuccubus, SandWarrior, DualWarrior, Akai</v>
      </c>
      <c r="I102" t="s">
        <v>28</v>
      </c>
      <c r="J102" t="s">
        <v>32</v>
      </c>
      <c r="L102" t="s">
        <v>34</v>
      </c>
      <c r="M102" t="s">
        <v>87</v>
      </c>
      <c r="N102">
        <v>30</v>
      </c>
      <c r="O102">
        <v>0</v>
      </c>
    </row>
    <row r="103" spans="1:15" x14ac:dyDescent="0.3">
      <c r="A103">
        <v>6</v>
      </c>
      <c r="B103" t="s">
        <v>11</v>
      </c>
      <c r="C103">
        <v>6</v>
      </c>
      <c r="D103">
        <f t="shared" si="2"/>
        <v>1600</v>
      </c>
      <c r="E103">
        <f t="shared" si="1"/>
        <v>6</v>
      </c>
      <c r="F103">
        <v>6</v>
      </c>
      <c r="G103" t="s">
        <v>94</v>
      </c>
      <c r="H103" t="str">
        <f>IF(ISBLANK(G103),"",
IF(ISERROR(FIND(",",G103)),
  IF(ISERROR(VLOOKUP(G103,[1]ActorTable!$A:$A,1,0)),"액터없음",
  VLOOKUP(G103,[1]ActorTable!$1:$1048576,MATCH("prefabAddress|String",[1]ActorTable!$1:$1,0),0)),
IF(ISERROR(FIND(",",G103,FIND(",",G103)+1)),
  IF(OR(ISERROR(VLOOKUP(LEFT(G103,FIND(",",G103)-1),[1]ActorTable!$A:$A,1,0)),ISERROR(VLOOKUP(TRIM(MID(G103,FIND(",",G103)+1,999)),[1]ActorTable!$A:$A,1,0))),"액터없음",
  SUBSTITUTE(SUBSTITUTE(G103,LEFT(G103,FIND(",",G103)-1),VLOOKUP(LEFT(G103,FIND(",",G103)-1),[1]ActorTable!$1:$1048576,MATCH("prefabAddress|String",[1]ActorTable!$1:$1,0),0)),
    TRIM(MID(G103,FIND(",",G103)+1,999)),VLOOKUP(TRIM(MID(G103,FIND(",",G103)+1,999)),[1]ActorTable!$1:$1048576,MATCH("prefabAddress|String",[1]ActorTable!$1:$1,0),0))),
IF(ISERROR(FIND(",",G103,FIND(",",G103,FIND(",",G103)+1)+1)),
  IF(OR(ISERROR(VLOOKUP(LEFT(G103,FIND(",",G103)-1),[1]ActorTable!$A:$A,1,0)),ISERROR(VLOOKUP(TRIM(MID(G103,FIND(",",G103)+1,FIND(",",G103,FIND(",",G103)+1)-FIND(",",G103)-1)),[1]ActorTable!$A:$A,1,0)),ISERROR(VLOOKUP(TRIM(MID(G103,FIND(",",G103,FIND(",",G103)+1)+1,999)),[1]ActorTable!$A:$A,1,0))),"액터없음",
  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TRIM(MID(G103,FIND(",",G103,FIND(",",G103)+1)+1,999)),VLOOKUP(TRIM(MID(G103,FIND(",",G103,FIND(",",G103)+1)+1,999)),[1]ActorTable!$1:$1048576,MATCH("prefabAddress|String",[1]ActorTable!$1:$1,0),0))),
IF(ISERROR(FIND(",",G103,FIND(",",G103,FIND(",",G103,FIND(",",G103)+1)+1)+1)),
  IF(OR(ISERROR(VLOOKUP(LEFT(G103,FIND(",",G103)-1),[1]ActorTable!$A:$A,1,0)),ISERROR(VLOOKUP(TRIM(MID(G103,FIND(",",G103)+1,FIND(",",G103,FIND(",",G103)+1)-FIND(",",G103)-1)),[1]ActorTable!$A:$A,1,0)),ISERROR(VLOOKUP(TRIM(MID(G103,FIND(",",G103,FIND(",",G103)+1)+1,FIND(",",G103,FIND(",",G103,FIND(",",G103)+1)+1)-FIND(",",G103,FIND(",",G103)+1)-1)),[1]ActorTable!$A:$A,1,0)),ISERROR(VLOOKUP(TRIM(MID(G103,FIND(",",G103,FIND(",",G103,FIND(",",G103)+1)+1)+1,999)),[1]ActorTable!$A:$A,1,0))),"액터없음",
  SUBSTITUTE(SUBSTITUTE(SUBSTITUTE(SUBSTITUTE(G103,LEFT(G103,FIND(",",G103)-1),VLOOKUP(LEFT(G103,FIND(",",G103)-1),[1]ActorTable!$1:$1048576,MATCH("prefabAddress|String",[1]ActorTable!$1:$1,0),0)),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FIND(",",G103,FIND(",",G103,FIND(",",G103)+1)+1)-FIND(",",G103,FIND(",",G103)+1)-1)),VLOOKUP(TRIM(MID(G103,FIND(",",G103,FIND(",",G103)+1)+1,FIND(",",G103,FIND(",",G103,FIND(",",G103)+1)+1)-FIND(",",G103,FIND(",",G103)+1)-1)),[1]ActorTable!$1:$1048576,MATCH("prefabAddress|String",[1]ActorTable!$1:$1,0),0)),
    TRIM(MID(G103,FIND(",",G103,FIND(",",G103,FIND(",",G103)+1)+1)+1,999)),VLOOKUP(TRIM(MID(G103,FIND(",",G103,FIND(",",G103,FIND(",",G103)+1)+1)+1,999)),[1]ActorTable!$1:$1048576,MATCH("prefabAddress|String",[1]ActorTable!$1:$1,0),0))),
)))))</f>
        <v>BigBatSuccubus, SandWarrior, DualWarrior, Akai</v>
      </c>
      <c r="I103" t="s">
        <v>28</v>
      </c>
      <c r="J103" t="s">
        <v>32</v>
      </c>
      <c r="L103" t="s">
        <v>34</v>
      </c>
      <c r="M103" t="s">
        <v>88</v>
      </c>
      <c r="N103">
        <v>30</v>
      </c>
      <c r="O103">
        <v>0</v>
      </c>
    </row>
    <row r="104" spans="1:15" x14ac:dyDescent="0.3">
      <c r="A104">
        <v>6</v>
      </c>
      <c r="B104" t="s">
        <v>11</v>
      </c>
      <c r="C104">
        <v>7</v>
      </c>
      <c r="D104">
        <f t="shared" si="2"/>
        <v>1600</v>
      </c>
      <c r="E104">
        <f t="shared" si="1"/>
        <v>7</v>
      </c>
      <c r="F104">
        <v>7</v>
      </c>
      <c r="G104" t="s">
        <v>94</v>
      </c>
      <c r="H104" t="str">
        <f>IF(ISBLANK(G104),"",
IF(ISERROR(FIND(",",G104)),
  IF(ISERROR(VLOOKUP(G104,[1]ActorTable!$A:$A,1,0)),"액터없음",
  VLOOKUP(G104,[1]ActorTable!$1:$1048576,MATCH("prefabAddress|String",[1]ActorTable!$1:$1,0),0)),
IF(ISERROR(FIND(",",G104,FIND(",",G104)+1)),
  IF(OR(ISERROR(VLOOKUP(LEFT(G104,FIND(",",G104)-1),[1]ActorTable!$A:$A,1,0)),ISERROR(VLOOKUP(TRIM(MID(G104,FIND(",",G104)+1,999)),[1]ActorTable!$A:$A,1,0))),"액터없음",
  SUBSTITUTE(SUBSTITUTE(G104,LEFT(G104,FIND(",",G104)-1),VLOOKUP(LEFT(G104,FIND(",",G104)-1),[1]ActorTable!$1:$1048576,MATCH("prefabAddress|String",[1]ActorTable!$1:$1,0),0)),
    TRIM(MID(G104,FIND(",",G104)+1,999)),VLOOKUP(TRIM(MID(G104,FIND(",",G104)+1,999)),[1]ActorTable!$1:$1048576,MATCH("prefabAddress|String",[1]ActorTable!$1:$1,0),0))),
IF(ISERROR(FIND(",",G104,FIND(",",G104,FIND(",",G104)+1)+1)),
  IF(OR(ISERROR(VLOOKUP(LEFT(G104,FIND(",",G104)-1),[1]ActorTable!$A:$A,1,0)),ISERROR(VLOOKUP(TRIM(MID(G104,FIND(",",G104)+1,FIND(",",G104,FIND(",",G104)+1)-FIND(",",G104)-1)),[1]ActorTable!$A:$A,1,0)),ISERROR(VLOOKUP(TRIM(MID(G104,FIND(",",G104,FIND(",",G104)+1)+1,999)),[1]ActorTable!$A:$A,1,0))),"액터없음",
  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TRIM(MID(G104,FIND(",",G104,FIND(",",G104)+1)+1,999)),VLOOKUP(TRIM(MID(G104,FIND(",",G104,FIND(",",G104)+1)+1,999)),[1]ActorTable!$1:$1048576,MATCH("prefabAddress|String",[1]ActorTable!$1:$1,0),0))),
IF(ISERROR(FIND(",",G104,FIND(",",G104,FIND(",",G104,FIND(",",G104)+1)+1)+1)),
  IF(OR(ISERROR(VLOOKUP(LEFT(G104,FIND(",",G104)-1),[1]ActorTable!$A:$A,1,0)),ISERROR(VLOOKUP(TRIM(MID(G104,FIND(",",G104)+1,FIND(",",G104,FIND(",",G104)+1)-FIND(",",G104)-1)),[1]ActorTable!$A:$A,1,0)),ISERROR(VLOOKUP(TRIM(MID(G104,FIND(",",G104,FIND(",",G104)+1)+1,FIND(",",G104,FIND(",",G104,FIND(",",G104)+1)+1)-FIND(",",G104,FIND(",",G104)+1)-1)),[1]ActorTable!$A:$A,1,0)),ISERROR(VLOOKUP(TRIM(MID(G104,FIND(",",G104,FIND(",",G104,FIND(",",G104)+1)+1)+1,999)),[1]ActorTable!$A:$A,1,0))),"액터없음",
  SUBSTITUTE(SUBSTITUTE(SUBSTITUTE(SUBSTITUTE(G104,LEFT(G104,FIND(",",G104)-1),VLOOKUP(LEFT(G104,FIND(",",G104)-1),[1]ActorTable!$1:$1048576,MATCH("prefabAddress|String",[1]ActorTable!$1:$1,0),0)),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FIND(",",G104,FIND(",",G104,FIND(",",G104)+1)+1)-FIND(",",G104,FIND(",",G104)+1)-1)),VLOOKUP(TRIM(MID(G104,FIND(",",G104,FIND(",",G104)+1)+1,FIND(",",G104,FIND(",",G104,FIND(",",G104)+1)+1)-FIND(",",G104,FIND(",",G104)+1)-1)),[1]ActorTable!$1:$1048576,MATCH("prefabAddress|String",[1]ActorTable!$1:$1,0),0)),
    TRIM(MID(G104,FIND(",",G104,FIND(",",G104,FIND(",",G104)+1)+1)+1,999)),VLOOKUP(TRIM(MID(G104,FIND(",",G104,FIND(",",G104,FIND(",",G104)+1)+1)+1,999)),[1]ActorTable!$1:$1048576,MATCH("prefabAddress|String",[1]ActorTable!$1:$1,0),0))),
)))))</f>
        <v>BigBatSuccubus, SandWarrior, DualWarrior, Akai</v>
      </c>
      <c r="I104" t="s">
        <v>28</v>
      </c>
      <c r="J104" t="s">
        <v>32</v>
      </c>
      <c r="L104" t="s">
        <v>34</v>
      </c>
      <c r="M104" t="s">
        <v>89</v>
      </c>
      <c r="N104">
        <v>30</v>
      </c>
      <c r="O104">
        <v>0</v>
      </c>
    </row>
    <row r="105" spans="1:15" x14ac:dyDescent="0.3">
      <c r="A105">
        <v>6</v>
      </c>
      <c r="B105" t="s">
        <v>11</v>
      </c>
      <c r="C105">
        <v>8</v>
      </c>
      <c r="D105">
        <f t="shared" ref="D66:D105" si="3">1000+A105*100</f>
        <v>1600</v>
      </c>
      <c r="E105">
        <f t="shared" si="1"/>
        <v>8</v>
      </c>
      <c r="F105">
        <v>8</v>
      </c>
      <c r="G105" t="s">
        <v>94</v>
      </c>
      <c r="H105" t="str">
        <f>IF(ISBLANK(G105),"",
IF(ISERROR(FIND(",",G105)),
  IF(ISERROR(VLOOKUP(G105,[1]ActorTable!$A:$A,1,0)),"액터없음",
  VLOOKUP(G105,[1]ActorTable!$1:$1048576,MATCH("prefabAddress|String",[1]ActorTable!$1:$1,0),0)),
IF(ISERROR(FIND(",",G105,FIND(",",G105)+1)),
  IF(OR(ISERROR(VLOOKUP(LEFT(G105,FIND(",",G105)-1),[1]ActorTable!$A:$A,1,0)),ISERROR(VLOOKUP(TRIM(MID(G105,FIND(",",G105)+1,999)),[1]ActorTable!$A:$A,1,0))),"액터없음",
  SUBSTITUTE(SUBSTITUTE(G105,LEFT(G105,FIND(",",G105)-1),VLOOKUP(LEFT(G105,FIND(",",G105)-1),[1]ActorTable!$1:$1048576,MATCH("prefabAddress|String",[1]ActorTable!$1:$1,0),0)),
    TRIM(MID(G105,FIND(",",G105)+1,999)),VLOOKUP(TRIM(MID(G105,FIND(",",G105)+1,999)),[1]ActorTable!$1:$1048576,MATCH("prefabAddress|String",[1]ActorTable!$1:$1,0),0))),
IF(ISERROR(FIND(",",G105,FIND(",",G105,FIND(",",G105)+1)+1)),
  IF(OR(ISERROR(VLOOKUP(LEFT(G105,FIND(",",G105)-1),[1]ActorTable!$A:$A,1,0)),ISERROR(VLOOKUP(TRIM(MID(G105,FIND(",",G105)+1,FIND(",",G105,FIND(",",G105)+1)-FIND(",",G105)-1)),[1]ActorTable!$A:$A,1,0)),ISERROR(VLOOKUP(TRIM(MID(G105,FIND(",",G105,FIND(",",G105)+1)+1,999)),[1]ActorTable!$A:$A,1,0))),"액터없음",
  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TRIM(MID(G105,FIND(",",G105,FIND(",",G105)+1)+1,999)),VLOOKUP(TRIM(MID(G105,FIND(",",G105,FIND(",",G105)+1)+1,999)),[1]ActorTable!$1:$1048576,MATCH("prefabAddress|String",[1]ActorTable!$1:$1,0),0))),
IF(ISERROR(FIND(",",G105,FIND(",",G105,FIND(",",G105,FIND(",",G105)+1)+1)+1)),
  IF(OR(ISERROR(VLOOKUP(LEFT(G105,FIND(",",G105)-1),[1]ActorTable!$A:$A,1,0)),ISERROR(VLOOKUP(TRIM(MID(G105,FIND(",",G105)+1,FIND(",",G105,FIND(",",G105)+1)-FIND(",",G105)-1)),[1]ActorTable!$A:$A,1,0)),ISERROR(VLOOKUP(TRIM(MID(G105,FIND(",",G105,FIND(",",G105)+1)+1,FIND(",",G105,FIND(",",G105,FIND(",",G105)+1)+1)-FIND(",",G105,FIND(",",G105)+1)-1)),[1]ActorTable!$A:$A,1,0)),ISERROR(VLOOKUP(TRIM(MID(G105,FIND(",",G105,FIND(",",G105,FIND(",",G105)+1)+1)+1,999)),[1]ActorTable!$A:$A,1,0))),"액터없음",
  SUBSTITUTE(SUBSTITUTE(SUBSTITUTE(SUBSTITUTE(G105,LEFT(G105,FIND(",",G105)-1),VLOOKUP(LEFT(G105,FIND(",",G105)-1),[1]ActorTable!$1:$1048576,MATCH("prefabAddress|String",[1]ActorTable!$1:$1,0),0)),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FIND(",",G105,FIND(",",G105,FIND(",",G105)+1)+1)-FIND(",",G105,FIND(",",G105)+1)-1)),VLOOKUP(TRIM(MID(G105,FIND(",",G105,FIND(",",G105)+1)+1,FIND(",",G105,FIND(",",G105,FIND(",",G105)+1)+1)-FIND(",",G105,FIND(",",G105)+1)-1)),[1]ActorTable!$1:$1048576,MATCH("prefabAddress|String",[1]ActorTable!$1:$1,0),0)),
    TRIM(MID(G105,FIND(",",G105,FIND(",",G105,FIND(",",G105)+1)+1)+1,999)),VLOOKUP(TRIM(MID(G105,FIND(",",G105,FIND(",",G105,FIND(",",G105)+1)+1)+1,999)),[1]ActorTable!$1:$1048576,MATCH("prefabAddress|String",[1]ActorTable!$1:$1,0),0))),
)))))</f>
        <v>BigBatSuccubus, SandWarrior, DualWarrior, Akai</v>
      </c>
      <c r="I105" t="s">
        <v>28</v>
      </c>
      <c r="J105" t="s">
        <v>32</v>
      </c>
      <c r="L105" t="s">
        <v>34</v>
      </c>
      <c r="M105" t="s">
        <v>90</v>
      </c>
      <c r="N105">
        <v>30</v>
      </c>
      <c r="O105">
        <v>0</v>
      </c>
    </row>
    <row r="106" spans="1:15" x14ac:dyDescent="0.3">
      <c r="A106">
        <v>6</v>
      </c>
      <c r="B106" t="s">
        <v>11</v>
      </c>
      <c r="C106">
        <v>9</v>
      </c>
      <c r="D106">
        <f t="shared" si="2"/>
        <v>1600</v>
      </c>
      <c r="E106">
        <f t="shared" ref="E106:E113" si="4">C106</f>
        <v>9</v>
      </c>
      <c r="F106">
        <v>9</v>
      </c>
      <c r="G106" t="s">
        <v>94</v>
      </c>
      <c r="H106" t="str">
        <f>IF(ISBLANK(G106),"",
IF(ISERROR(FIND(",",G106)),
  IF(ISERROR(VLOOKUP(G106,[1]ActorTable!$A:$A,1,0)),"액터없음",
  VLOOKUP(G106,[1]ActorTable!$1:$1048576,MATCH("prefabAddress|String",[1]ActorTable!$1:$1,0),0)),
IF(ISERROR(FIND(",",G106,FIND(",",G106)+1)),
  IF(OR(ISERROR(VLOOKUP(LEFT(G106,FIND(",",G106)-1),[1]ActorTable!$A:$A,1,0)),ISERROR(VLOOKUP(TRIM(MID(G106,FIND(",",G106)+1,999)),[1]ActorTable!$A:$A,1,0))),"액터없음",
  SUBSTITUTE(SUBSTITUTE(G106,LEFT(G106,FIND(",",G106)-1),VLOOKUP(LEFT(G106,FIND(",",G106)-1),[1]ActorTable!$1:$1048576,MATCH("prefabAddress|String",[1]ActorTable!$1:$1,0),0)),
    TRIM(MID(G106,FIND(",",G106)+1,999)),VLOOKUP(TRIM(MID(G106,FIND(",",G106)+1,999)),[1]ActorTable!$1:$1048576,MATCH("prefabAddress|String",[1]ActorTable!$1:$1,0),0))),
IF(ISERROR(FIND(",",G106,FIND(",",G106,FIND(",",G106)+1)+1)),
  IF(OR(ISERROR(VLOOKUP(LEFT(G106,FIND(",",G106)-1),[1]ActorTable!$A:$A,1,0)),ISERROR(VLOOKUP(TRIM(MID(G106,FIND(",",G106)+1,FIND(",",G106,FIND(",",G106)+1)-FIND(",",G106)-1)),[1]ActorTable!$A:$A,1,0)),ISERROR(VLOOKUP(TRIM(MID(G106,FIND(",",G106,FIND(",",G106)+1)+1,999)),[1]ActorTable!$A:$A,1,0))),"액터없음",
  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TRIM(MID(G106,FIND(",",G106,FIND(",",G106)+1)+1,999)),VLOOKUP(TRIM(MID(G106,FIND(",",G106,FIND(",",G106)+1)+1,999)),[1]ActorTable!$1:$1048576,MATCH("prefabAddress|String",[1]ActorTable!$1:$1,0),0))),
IF(ISERROR(FIND(",",G106,FIND(",",G106,FIND(",",G106,FIND(",",G106)+1)+1)+1)),
  IF(OR(ISERROR(VLOOKUP(LEFT(G106,FIND(",",G106)-1),[1]ActorTable!$A:$A,1,0)),ISERROR(VLOOKUP(TRIM(MID(G106,FIND(",",G106)+1,FIND(",",G106,FIND(",",G106)+1)-FIND(",",G106)-1)),[1]ActorTable!$A:$A,1,0)),ISERROR(VLOOKUP(TRIM(MID(G106,FIND(",",G106,FIND(",",G106)+1)+1,FIND(",",G106,FIND(",",G106,FIND(",",G106)+1)+1)-FIND(",",G106,FIND(",",G106)+1)-1)),[1]ActorTable!$A:$A,1,0)),ISERROR(VLOOKUP(TRIM(MID(G106,FIND(",",G106,FIND(",",G106,FIND(",",G106)+1)+1)+1,999)),[1]ActorTable!$A:$A,1,0))),"액터없음",
  SUBSTITUTE(SUBSTITUTE(SUBSTITUTE(SUBSTITUTE(G106,LEFT(G106,FIND(",",G106)-1),VLOOKUP(LEFT(G106,FIND(",",G106)-1),[1]ActorTable!$1:$1048576,MATCH("prefabAddress|String",[1]ActorTable!$1:$1,0),0)),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FIND(",",G106,FIND(",",G106,FIND(",",G106)+1)+1)-FIND(",",G106,FIND(",",G106)+1)-1)),VLOOKUP(TRIM(MID(G106,FIND(",",G106,FIND(",",G106)+1)+1,FIND(",",G106,FIND(",",G106,FIND(",",G106)+1)+1)-FIND(",",G106,FIND(",",G106)+1)-1)),[1]ActorTable!$1:$1048576,MATCH("prefabAddress|String",[1]ActorTable!$1:$1,0),0)),
    TRIM(MID(G106,FIND(",",G106,FIND(",",G106,FIND(",",G106)+1)+1)+1,999)),VLOOKUP(TRIM(MID(G106,FIND(",",G106,FIND(",",G106,FIND(",",G106)+1)+1)+1,999)),[1]ActorTable!$1:$1048576,MATCH("prefabAddress|String",[1]ActorTable!$1:$1,0),0))),
)))))</f>
        <v>BigBatSuccubus, SandWarrior, DualWarrior, Akai</v>
      </c>
      <c r="I106" t="s">
        <v>28</v>
      </c>
      <c r="J106" t="s">
        <v>32</v>
      </c>
      <c r="L106" t="s">
        <v>34</v>
      </c>
      <c r="M106" t="s">
        <v>114</v>
      </c>
      <c r="N106">
        <v>30</v>
      </c>
      <c r="O106">
        <v>0</v>
      </c>
    </row>
    <row r="107" spans="1:15" x14ac:dyDescent="0.3">
      <c r="A107">
        <v>6</v>
      </c>
      <c r="B107" t="s">
        <v>11</v>
      </c>
      <c r="C107">
        <v>10</v>
      </c>
      <c r="D107">
        <f t="shared" si="2"/>
        <v>1600</v>
      </c>
      <c r="E107">
        <f t="shared" si="4"/>
        <v>10</v>
      </c>
      <c r="F107">
        <v>10</v>
      </c>
      <c r="G107" t="s">
        <v>94</v>
      </c>
      <c r="H107" t="str">
        <f>IF(ISBLANK(G107),"",
IF(ISERROR(FIND(",",G107)),
  IF(ISERROR(VLOOKUP(G107,[1]ActorTable!$A:$A,1,0)),"액터없음",
  VLOOKUP(G107,[1]ActorTable!$1:$1048576,MATCH("prefabAddress|String",[1]ActorTable!$1:$1,0),0)),
IF(ISERROR(FIND(",",G107,FIND(",",G107)+1)),
  IF(OR(ISERROR(VLOOKUP(LEFT(G107,FIND(",",G107)-1),[1]ActorTable!$A:$A,1,0)),ISERROR(VLOOKUP(TRIM(MID(G107,FIND(",",G107)+1,999)),[1]ActorTable!$A:$A,1,0))),"액터없음",
  SUBSTITUTE(SUBSTITUTE(G107,LEFT(G107,FIND(",",G107)-1),VLOOKUP(LEFT(G107,FIND(",",G107)-1),[1]ActorTable!$1:$1048576,MATCH("prefabAddress|String",[1]ActorTable!$1:$1,0),0)),
    TRIM(MID(G107,FIND(",",G107)+1,999)),VLOOKUP(TRIM(MID(G107,FIND(",",G107)+1,999)),[1]ActorTable!$1:$1048576,MATCH("prefabAddress|String",[1]ActorTable!$1:$1,0),0))),
IF(ISERROR(FIND(",",G107,FIND(",",G107,FIND(",",G107)+1)+1)),
  IF(OR(ISERROR(VLOOKUP(LEFT(G107,FIND(",",G107)-1),[1]ActorTable!$A:$A,1,0)),ISERROR(VLOOKUP(TRIM(MID(G107,FIND(",",G107)+1,FIND(",",G107,FIND(",",G107)+1)-FIND(",",G107)-1)),[1]ActorTable!$A:$A,1,0)),ISERROR(VLOOKUP(TRIM(MID(G107,FIND(",",G107,FIND(",",G107)+1)+1,999)),[1]ActorTable!$A:$A,1,0))),"액터없음",
  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TRIM(MID(G107,FIND(",",G107,FIND(",",G107)+1)+1,999)),VLOOKUP(TRIM(MID(G107,FIND(",",G107,FIND(",",G107)+1)+1,999)),[1]ActorTable!$1:$1048576,MATCH("prefabAddress|String",[1]ActorTable!$1:$1,0),0))),
IF(ISERROR(FIND(",",G107,FIND(",",G107,FIND(",",G107,FIND(",",G107)+1)+1)+1)),
  IF(OR(ISERROR(VLOOKUP(LEFT(G107,FIND(",",G107)-1),[1]ActorTable!$A:$A,1,0)),ISERROR(VLOOKUP(TRIM(MID(G107,FIND(",",G107)+1,FIND(",",G107,FIND(",",G107)+1)-FIND(",",G107)-1)),[1]ActorTable!$A:$A,1,0)),ISERROR(VLOOKUP(TRIM(MID(G107,FIND(",",G107,FIND(",",G107)+1)+1,FIND(",",G107,FIND(",",G107,FIND(",",G107)+1)+1)-FIND(",",G107,FIND(",",G107)+1)-1)),[1]ActorTable!$A:$A,1,0)),ISERROR(VLOOKUP(TRIM(MID(G107,FIND(",",G107,FIND(",",G107,FIND(",",G107)+1)+1)+1,999)),[1]ActorTable!$A:$A,1,0))),"액터없음",
  SUBSTITUTE(SUBSTITUTE(SUBSTITUTE(SUBSTITUTE(G107,LEFT(G107,FIND(",",G107)-1),VLOOKUP(LEFT(G107,FIND(",",G107)-1),[1]ActorTable!$1:$1048576,MATCH("prefabAddress|String",[1]ActorTable!$1:$1,0),0)),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FIND(",",G107,FIND(",",G107,FIND(",",G107)+1)+1)-FIND(",",G107,FIND(",",G107)+1)-1)),VLOOKUP(TRIM(MID(G107,FIND(",",G107,FIND(",",G107)+1)+1,FIND(",",G107,FIND(",",G107,FIND(",",G107)+1)+1)-FIND(",",G107,FIND(",",G107)+1)-1)),[1]ActorTable!$1:$1048576,MATCH("prefabAddress|String",[1]ActorTable!$1:$1,0),0)),
    TRIM(MID(G107,FIND(",",G107,FIND(",",G107,FIND(",",G107)+1)+1)+1,999)),VLOOKUP(TRIM(MID(G107,FIND(",",G107,FIND(",",G107,FIND(",",G107)+1)+1)+1,999)),[1]ActorTable!$1:$1048576,MATCH("prefabAddress|String",[1]ActorTable!$1:$1,0),0))),
)))))</f>
        <v>BigBatSuccubus, SandWarrior, DualWarrior, Akai</v>
      </c>
      <c r="I107" t="s">
        <v>28</v>
      </c>
      <c r="J107" t="s">
        <v>32</v>
      </c>
      <c r="L107" t="s">
        <v>34</v>
      </c>
      <c r="M107" t="s">
        <v>115</v>
      </c>
      <c r="N107">
        <v>30</v>
      </c>
      <c r="O107">
        <v>1.9990000000000001</v>
      </c>
    </row>
    <row r="108" spans="1:15" x14ac:dyDescent="0.3">
      <c r="A108">
        <v>6</v>
      </c>
      <c r="B108" t="s">
        <v>11</v>
      </c>
      <c r="C108">
        <v>11</v>
      </c>
      <c r="D108">
        <f t="shared" si="2"/>
        <v>1600</v>
      </c>
      <c r="E108">
        <f t="shared" si="4"/>
        <v>11</v>
      </c>
      <c r="F108">
        <v>11</v>
      </c>
      <c r="G108" t="s">
        <v>94</v>
      </c>
      <c r="H108" t="str">
        <f>IF(ISBLANK(G108),"",
IF(ISERROR(FIND(",",G108)),
  IF(ISERROR(VLOOKUP(G108,[1]ActorTable!$A:$A,1,0)),"액터없음",
  VLOOKUP(G108,[1]ActorTable!$1:$1048576,MATCH("prefabAddress|String",[1]ActorTable!$1:$1,0),0)),
IF(ISERROR(FIND(",",G108,FIND(",",G108)+1)),
  IF(OR(ISERROR(VLOOKUP(LEFT(G108,FIND(",",G108)-1),[1]ActorTable!$A:$A,1,0)),ISERROR(VLOOKUP(TRIM(MID(G108,FIND(",",G108)+1,999)),[1]ActorTable!$A:$A,1,0))),"액터없음",
  SUBSTITUTE(SUBSTITUTE(G108,LEFT(G108,FIND(",",G108)-1),VLOOKUP(LEFT(G108,FIND(",",G108)-1),[1]ActorTable!$1:$1048576,MATCH("prefabAddress|String",[1]ActorTable!$1:$1,0),0)),
    TRIM(MID(G108,FIND(",",G108)+1,999)),VLOOKUP(TRIM(MID(G108,FIND(",",G108)+1,999)),[1]ActorTable!$1:$1048576,MATCH("prefabAddress|String",[1]ActorTable!$1:$1,0),0))),
IF(ISERROR(FIND(",",G108,FIND(",",G108,FIND(",",G108)+1)+1)),
  IF(OR(ISERROR(VLOOKUP(LEFT(G108,FIND(",",G108)-1),[1]ActorTable!$A:$A,1,0)),ISERROR(VLOOKUP(TRIM(MID(G108,FIND(",",G108)+1,FIND(",",G108,FIND(",",G108)+1)-FIND(",",G108)-1)),[1]ActorTable!$A:$A,1,0)),ISERROR(VLOOKUP(TRIM(MID(G108,FIND(",",G108,FIND(",",G108)+1)+1,999)),[1]ActorTable!$A:$A,1,0))),"액터없음",
  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TRIM(MID(G108,FIND(",",G108,FIND(",",G108)+1)+1,999)),VLOOKUP(TRIM(MID(G108,FIND(",",G108,FIND(",",G108)+1)+1,999)),[1]ActorTable!$1:$1048576,MATCH("prefabAddress|String",[1]ActorTable!$1:$1,0),0))),
IF(ISERROR(FIND(",",G108,FIND(",",G108,FIND(",",G108,FIND(",",G108)+1)+1)+1)),
  IF(OR(ISERROR(VLOOKUP(LEFT(G108,FIND(",",G108)-1),[1]ActorTable!$A:$A,1,0)),ISERROR(VLOOKUP(TRIM(MID(G108,FIND(",",G108)+1,FIND(",",G108,FIND(",",G108)+1)-FIND(",",G108)-1)),[1]ActorTable!$A:$A,1,0)),ISERROR(VLOOKUP(TRIM(MID(G108,FIND(",",G108,FIND(",",G108)+1)+1,FIND(",",G108,FIND(",",G108,FIND(",",G108)+1)+1)-FIND(",",G108,FIND(",",G108)+1)-1)),[1]ActorTable!$A:$A,1,0)),ISERROR(VLOOKUP(TRIM(MID(G108,FIND(",",G108,FIND(",",G108,FIND(",",G108)+1)+1)+1,999)),[1]ActorTable!$A:$A,1,0))),"액터없음",
  SUBSTITUTE(SUBSTITUTE(SUBSTITUTE(SUBSTITUTE(G108,LEFT(G108,FIND(",",G108)-1),VLOOKUP(LEFT(G108,FIND(",",G108)-1),[1]ActorTable!$1:$1048576,MATCH("prefabAddress|String",[1]ActorTable!$1:$1,0),0)),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FIND(",",G108,FIND(",",G108,FIND(",",G108)+1)+1)-FIND(",",G108,FIND(",",G108)+1)-1)),VLOOKUP(TRIM(MID(G108,FIND(",",G108,FIND(",",G108)+1)+1,FIND(",",G108,FIND(",",G108,FIND(",",G108)+1)+1)-FIND(",",G108,FIND(",",G108)+1)-1)),[1]ActorTable!$1:$1048576,MATCH("prefabAddress|String",[1]ActorTable!$1:$1,0),0)),
    TRIM(MID(G108,FIND(",",G108,FIND(",",G108,FIND(",",G108)+1)+1)+1,999)),VLOOKUP(TRIM(MID(G108,FIND(",",G108,FIND(",",G108,FIND(",",G108)+1)+1)+1,999)),[1]ActorTable!$1:$1048576,MATCH("prefabAddress|String",[1]ActorTable!$1:$1,0),0))),
)))))</f>
        <v>BigBatSuccubus, SandWarrior, DualWarrior, Akai</v>
      </c>
      <c r="I108" t="s">
        <v>28</v>
      </c>
      <c r="J108" t="s">
        <v>32</v>
      </c>
      <c r="L108" t="s">
        <v>34</v>
      </c>
      <c r="M108" t="s">
        <v>116</v>
      </c>
      <c r="N108">
        <v>30</v>
      </c>
      <c r="O108">
        <v>3.9990000000000001</v>
      </c>
    </row>
    <row r="109" spans="1:15" x14ac:dyDescent="0.3">
      <c r="A109">
        <v>6</v>
      </c>
      <c r="B109" t="s">
        <v>11</v>
      </c>
      <c r="C109">
        <v>12</v>
      </c>
      <c r="D109">
        <f t="shared" si="2"/>
        <v>1600</v>
      </c>
      <c r="E109">
        <f t="shared" si="4"/>
        <v>12</v>
      </c>
      <c r="F109">
        <v>12</v>
      </c>
      <c r="G109" t="s">
        <v>94</v>
      </c>
      <c r="H109" t="str">
        <f>IF(ISBLANK(G109),"",
IF(ISERROR(FIND(",",G109)),
  IF(ISERROR(VLOOKUP(G109,[1]ActorTable!$A:$A,1,0)),"액터없음",
  VLOOKUP(G109,[1]ActorTable!$1:$1048576,MATCH("prefabAddress|String",[1]ActorTable!$1:$1,0),0)),
IF(ISERROR(FIND(",",G109,FIND(",",G109)+1)),
  IF(OR(ISERROR(VLOOKUP(LEFT(G109,FIND(",",G109)-1),[1]ActorTable!$A:$A,1,0)),ISERROR(VLOOKUP(TRIM(MID(G109,FIND(",",G109)+1,999)),[1]ActorTable!$A:$A,1,0))),"액터없음",
  SUBSTITUTE(SUBSTITUTE(G109,LEFT(G109,FIND(",",G109)-1),VLOOKUP(LEFT(G109,FIND(",",G109)-1),[1]ActorTable!$1:$1048576,MATCH("prefabAddress|String",[1]ActorTable!$1:$1,0),0)),
    TRIM(MID(G109,FIND(",",G109)+1,999)),VLOOKUP(TRIM(MID(G109,FIND(",",G109)+1,999)),[1]ActorTable!$1:$1048576,MATCH("prefabAddress|String",[1]ActorTable!$1:$1,0),0))),
IF(ISERROR(FIND(",",G109,FIND(",",G109,FIND(",",G109)+1)+1)),
  IF(OR(ISERROR(VLOOKUP(LEFT(G109,FIND(",",G109)-1),[1]ActorTable!$A:$A,1,0)),ISERROR(VLOOKUP(TRIM(MID(G109,FIND(",",G109)+1,FIND(",",G109,FIND(",",G109)+1)-FIND(",",G109)-1)),[1]ActorTable!$A:$A,1,0)),ISERROR(VLOOKUP(TRIM(MID(G109,FIND(",",G109,FIND(",",G109)+1)+1,999)),[1]ActorTable!$A:$A,1,0))),"액터없음",
  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TRIM(MID(G109,FIND(",",G109,FIND(",",G109)+1)+1,999)),VLOOKUP(TRIM(MID(G109,FIND(",",G109,FIND(",",G109)+1)+1,999)),[1]ActorTable!$1:$1048576,MATCH("prefabAddress|String",[1]ActorTable!$1:$1,0),0))),
IF(ISERROR(FIND(",",G109,FIND(",",G109,FIND(",",G109,FIND(",",G109)+1)+1)+1)),
  IF(OR(ISERROR(VLOOKUP(LEFT(G109,FIND(",",G109)-1),[1]ActorTable!$A:$A,1,0)),ISERROR(VLOOKUP(TRIM(MID(G109,FIND(",",G109)+1,FIND(",",G109,FIND(",",G109)+1)-FIND(",",G109)-1)),[1]ActorTable!$A:$A,1,0)),ISERROR(VLOOKUP(TRIM(MID(G109,FIND(",",G109,FIND(",",G109)+1)+1,FIND(",",G109,FIND(",",G109,FIND(",",G109)+1)+1)-FIND(",",G109,FIND(",",G109)+1)-1)),[1]ActorTable!$A:$A,1,0)),ISERROR(VLOOKUP(TRIM(MID(G109,FIND(",",G109,FIND(",",G109,FIND(",",G109)+1)+1)+1,999)),[1]ActorTable!$A:$A,1,0))),"액터없음",
  SUBSTITUTE(SUBSTITUTE(SUBSTITUTE(SUBSTITUTE(G109,LEFT(G109,FIND(",",G109)-1),VLOOKUP(LEFT(G109,FIND(",",G109)-1),[1]ActorTable!$1:$1048576,MATCH("prefabAddress|String",[1]ActorTable!$1:$1,0),0)),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FIND(",",G109,FIND(",",G109,FIND(",",G109)+1)+1)-FIND(",",G109,FIND(",",G109)+1)-1)),VLOOKUP(TRIM(MID(G109,FIND(",",G109,FIND(",",G109)+1)+1,FIND(",",G109,FIND(",",G109,FIND(",",G109)+1)+1)-FIND(",",G109,FIND(",",G109)+1)-1)),[1]ActorTable!$1:$1048576,MATCH("prefabAddress|String",[1]ActorTable!$1:$1,0),0)),
    TRIM(MID(G109,FIND(",",G109,FIND(",",G109,FIND(",",G109)+1)+1)+1,999)),VLOOKUP(TRIM(MID(G109,FIND(",",G109,FIND(",",G109,FIND(",",G109)+1)+1)+1,999)),[1]ActorTable!$1:$1048576,MATCH("prefabAddress|String",[1]ActorTable!$1:$1,0),0))),
)))))</f>
        <v>BigBatSuccubus, SandWarrior, DualWarrior, Akai</v>
      </c>
      <c r="I109" t="s">
        <v>28</v>
      </c>
      <c r="J109" t="s">
        <v>32</v>
      </c>
      <c r="L109" t="s">
        <v>34</v>
      </c>
      <c r="M109" t="s">
        <v>117</v>
      </c>
      <c r="N109">
        <v>30</v>
      </c>
      <c r="O109">
        <v>3.9990000000000001</v>
      </c>
    </row>
    <row r="110" spans="1:15" x14ac:dyDescent="0.3">
      <c r="A110">
        <v>6</v>
      </c>
      <c r="B110" t="s">
        <v>11</v>
      </c>
      <c r="C110">
        <v>13</v>
      </c>
      <c r="D110">
        <f t="shared" si="2"/>
        <v>1600</v>
      </c>
      <c r="E110">
        <f t="shared" si="4"/>
        <v>13</v>
      </c>
      <c r="F110">
        <v>13</v>
      </c>
      <c r="G110" t="s">
        <v>94</v>
      </c>
      <c r="H110" t="str">
        <f>IF(ISBLANK(G110),"",
IF(ISERROR(FIND(",",G110)),
  IF(ISERROR(VLOOKUP(G110,[1]ActorTable!$A:$A,1,0)),"액터없음",
  VLOOKUP(G110,[1]ActorTable!$1:$1048576,MATCH("prefabAddress|String",[1]ActorTable!$1:$1,0),0)),
IF(ISERROR(FIND(",",G110,FIND(",",G110)+1)),
  IF(OR(ISERROR(VLOOKUP(LEFT(G110,FIND(",",G110)-1),[1]ActorTable!$A:$A,1,0)),ISERROR(VLOOKUP(TRIM(MID(G110,FIND(",",G110)+1,999)),[1]ActorTable!$A:$A,1,0))),"액터없음",
  SUBSTITUTE(SUBSTITUTE(G110,LEFT(G110,FIND(",",G110)-1),VLOOKUP(LEFT(G110,FIND(",",G110)-1),[1]ActorTable!$1:$1048576,MATCH("prefabAddress|String",[1]ActorTable!$1:$1,0),0)),
    TRIM(MID(G110,FIND(",",G110)+1,999)),VLOOKUP(TRIM(MID(G110,FIND(",",G110)+1,999)),[1]ActorTable!$1:$1048576,MATCH("prefabAddress|String",[1]ActorTable!$1:$1,0),0))),
IF(ISERROR(FIND(",",G110,FIND(",",G110,FIND(",",G110)+1)+1)),
  IF(OR(ISERROR(VLOOKUP(LEFT(G110,FIND(",",G110)-1),[1]ActorTable!$A:$A,1,0)),ISERROR(VLOOKUP(TRIM(MID(G110,FIND(",",G110)+1,FIND(",",G110,FIND(",",G110)+1)-FIND(",",G110)-1)),[1]ActorTable!$A:$A,1,0)),ISERROR(VLOOKUP(TRIM(MID(G110,FIND(",",G110,FIND(",",G110)+1)+1,999)),[1]ActorTable!$A:$A,1,0))),"액터없음",
  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TRIM(MID(G110,FIND(",",G110,FIND(",",G110)+1)+1,999)),VLOOKUP(TRIM(MID(G110,FIND(",",G110,FIND(",",G110)+1)+1,999)),[1]ActorTable!$1:$1048576,MATCH("prefabAddress|String",[1]ActorTable!$1:$1,0),0))),
IF(ISERROR(FIND(",",G110,FIND(",",G110,FIND(",",G110,FIND(",",G110)+1)+1)+1)),
  IF(OR(ISERROR(VLOOKUP(LEFT(G110,FIND(",",G110)-1),[1]ActorTable!$A:$A,1,0)),ISERROR(VLOOKUP(TRIM(MID(G110,FIND(",",G110)+1,FIND(",",G110,FIND(",",G110)+1)-FIND(",",G110)-1)),[1]ActorTable!$A:$A,1,0)),ISERROR(VLOOKUP(TRIM(MID(G110,FIND(",",G110,FIND(",",G110)+1)+1,FIND(",",G110,FIND(",",G110,FIND(",",G110)+1)+1)-FIND(",",G110,FIND(",",G110)+1)-1)),[1]ActorTable!$A:$A,1,0)),ISERROR(VLOOKUP(TRIM(MID(G110,FIND(",",G110,FIND(",",G110,FIND(",",G110)+1)+1)+1,999)),[1]ActorTable!$A:$A,1,0))),"액터없음",
  SUBSTITUTE(SUBSTITUTE(SUBSTITUTE(SUBSTITUTE(G110,LEFT(G110,FIND(",",G110)-1),VLOOKUP(LEFT(G110,FIND(",",G110)-1),[1]ActorTable!$1:$1048576,MATCH("prefabAddress|String",[1]ActorTable!$1:$1,0),0)),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FIND(",",G110,FIND(",",G110,FIND(",",G110)+1)+1)-FIND(",",G110,FIND(",",G110)+1)-1)),VLOOKUP(TRIM(MID(G110,FIND(",",G110,FIND(",",G110)+1)+1,FIND(",",G110,FIND(",",G110,FIND(",",G110)+1)+1)-FIND(",",G110,FIND(",",G110)+1)-1)),[1]ActorTable!$1:$1048576,MATCH("prefabAddress|String",[1]ActorTable!$1:$1,0),0)),
    TRIM(MID(G110,FIND(",",G110,FIND(",",G110,FIND(",",G110)+1)+1)+1,999)),VLOOKUP(TRIM(MID(G110,FIND(",",G110,FIND(",",G110,FIND(",",G110)+1)+1)+1,999)),[1]ActorTable!$1:$1048576,MATCH("prefabAddress|String",[1]ActorTable!$1:$1,0),0))),
)))))</f>
        <v>BigBatSuccubus, SandWarrior, DualWarrior, Akai</v>
      </c>
      <c r="I110" t="s">
        <v>28</v>
      </c>
      <c r="J110" t="s">
        <v>32</v>
      </c>
      <c r="L110" t="s">
        <v>34</v>
      </c>
      <c r="M110" t="s">
        <v>118</v>
      </c>
      <c r="N110">
        <v>30</v>
      </c>
      <c r="O110">
        <v>8.9990000000000006</v>
      </c>
    </row>
    <row r="111" spans="1:15" x14ac:dyDescent="0.3">
      <c r="A111">
        <v>6</v>
      </c>
      <c r="B111" t="s">
        <v>11</v>
      </c>
      <c r="C111">
        <v>14</v>
      </c>
      <c r="D111">
        <f t="shared" si="2"/>
        <v>1600</v>
      </c>
      <c r="E111">
        <f t="shared" si="4"/>
        <v>14</v>
      </c>
      <c r="F111">
        <v>14</v>
      </c>
      <c r="G111" t="s">
        <v>94</v>
      </c>
      <c r="H111" t="str">
        <f>IF(ISBLANK(G111),"",
IF(ISERROR(FIND(",",G111)),
  IF(ISERROR(VLOOKUP(G111,[1]ActorTable!$A:$A,1,0)),"액터없음",
  VLOOKUP(G111,[1]ActorTable!$1:$1048576,MATCH("prefabAddress|String",[1]ActorTable!$1:$1,0),0)),
IF(ISERROR(FIND(",",G111,FIND(",",G111)+1)),
  IF(OR(ISERROR(VLOOKUP(LEFT(G111,FIND(",",G111)-1),[1]ActorTable!$A:$A,1,0)),ISERROR(VLOOKUP(TRIM(MID(G111,FIND(",",G111)+1,999)),[1]ActorTable!$A:$A,1,0))),"액터없음",
  SUBSTITUTE(SUBSTITUTE(G111,LEFT(G111,FIND(",",G111)-1),VLOOKUP(LEFT(G111,FIND(",",G111)-1),[1]ActorTable!$1:$1048576,MATCH("prefabAddress|String",[1]ActorTable!$1:$1,0),0)),
    TRIM(MID(G111,FIND(",",G111)+1,999)),VLOOKUP(TRIM(MID(G111,FIND(",",G111)+1,999)),[1]ActorTable!$1:$1048576,MATCH("prefabAddress|String",[1]ActorTable!$1:$1,0),0))),
IF(ISERROR(FIND(",",G111,FIND(",",G111,FIND(",",G111)+1)+1)),
  IF(OR(ISERROR(VLOOKUP(LEFT(G111,FIND(",",G111)-1),[1]ActorTable!$A:$A,1,0)),ISERROR(VLOOKUP(TRIM(MID(G111,FIND(",",G111)+1,FIND(",",G111,FIND(",",G111)+1)-FIND(",",G111)-1)),[1]ActorTable!$A:$A,1,0)),ISERROR(VLOOKUP(TRIM(MID(G111,FIND(",",G111,FIND(",",G111)+1)+1,999)),[1]ActorTable!$A:$A,1,0))),"액터없음",
  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TRIM(MID(G111,FIND(",",G111,FIND(",",G111)+1)+1,999)),VLOOKUP(TRIM(MID(G111,FIND(",",G111,FIND(",",G111)+1)+1,999)),[1]ActorTable!$1:$1048576,MATCH("prefabAddress|String",[1]ActorTable!$1:$1,0),0))),
IF(ISERROR(FIND(",",G111,FIND(",",G111,FIND(",",G111,FIND(",",G111)+1)+1)+1)),
  IF(OR(ISERROR(VLOOKUP(LEFT(G111,FIND(",",G111)-1),[1]ActorTable!$A:$A,1,0)),ISERROR(VLOOKUP(TRIM(MID(G111,FIND(",",G111)+1,FIND(",",G111,FIND(",",G111)+1)-FIND(",",G111)-1)),[1]ActorTable!$A:$A,1,0)),ISERROR(VLOOKUP(TRIM(MID(G111,FIND(",",G111,FIND(",",G111)+1)+1,FIND(",",G111,FIND(",",G111,FIND(",",G111)+1)+1)-FIND(",",G111,FIND(",",G111)+1)-1)),[1]ActorTable!$A:$A,1,0)),ISERROR(VLOOKUP(TRIM(MID(G111,FIND(",",G111,FIND(",",G111,FIND(",",G111)+1)+1)+1,999)),[1]ActorTable!$A:$A,1,0))),"액터없음",
  SUBSTITUTE(SUBSTITUTE(SUBSTITUTE(SUBSTITUTE(G111,LEFT(G111,FIND(",",G111)-1),VLOOKUP(LEFT(G111,FIND(",",G111)-1),[1]ActorTable!$1:$1048576,MATCH("prefabAddress|String",[1]ActorTable!$1:$1,0),0)),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FIND(",",G111,FIND(",",G111,FIND(",",G111)+1)+1)-FIND(",",G111,FIND(",",G111)+1)-1)),VLOOKUP(TRIM(MID(G111,FIND(",",G111,FIND(",",G111)+1)+1,FIND(",",G111,FIND(",",G111,FIND(",",G111)+1)+1)-FIND(",",G111,FIND(",",G111)+1)-1)),[1]ActorTable!$1:$1048576,MATCH("prefabAddress|String",[1]ActorTable!$1:$1,0),0)),
    TRIM(MID(G111,FIND(",",G111,FIND(",",G111,FIND(",",G111)+1)+1)+1,999)),VLOOKUP(TRIM(MID(G111,FIND(",",G111,FIND(",",G111,FIND(",",G111)+1)+1)+1,999)),[1]ActorTable!$1:$1048576,MATCH("prefabAddress|String",[1]ActorTable!$1:$1,0),0))),
)))))</f>
        <v>BigBatSuccubus, SandWarrior, DualWarrior, Akai</v>
      </c>
      <c r="I111" t="s">
        <v>28</v>
      </c>
      <c r="J111" t="s">
        <v>32</v>
      </c>
      <c r="L111" t="s">
        <v>34</v>
      </c>
      <c r="M111" t="s">
        <v>119</v>
      </c>
      <c r="N111">
        <v>30</v>
      </c>
      <c r="O111">
        <v>8.9990000000000006</v>
      </c>
    </row>
    <row r="112" spans="1:15" x14ac:dyDescent="0.3">
      <c r="A112">
        <v>6</v>
      </c>
      <c r="B112" t="s">
        <v>11</v>
      </c>
      <c r="C112">
        <v>15</v>
      </c>
      <c r="D112">
        <f t="shared" si="2"/>
        <v>1600</v>
      </c>
      <c r="E112">
        <f t="shared" si="4"/>
        <v>15</v>
      </c>
      <c r="F112">
        <v>15</v>
      </c>
      <c r="G112" t="s">
        <v>94</v>
      </c>
      <c r="H112" t="str">
        <f>IF(ISBLANK(G112),"",
IF(ISERROR(FIND(",",G112)),
  IF(ISERROR(VLOOKUP(G112,[1]ActorTable!$A:$A,1,0)),"액터없음",
  VLOOKUP(G112,[1]ActorTable!$1:$1048576,MATCH("prefabAddress|String",[1]ActorTable!$1:$1,0),0)),
IF(ISERROR(FIND(",",G112,FIND(",",G112)+1)),
  IF(OR(ISERROR(VLOOKUP(LEFT(G112,FIND(",",G112)-1),[1]ActorTable!$A:$A,1,0)),ISERROR(VLOOKUP(TRIM(MID(G112,FIND(",",G112)+1,999)),[1]ActorTable!$A:$A,1,0))),"액터없음",
  SUBSTITUTE(SUBSTITUTE(G112,LEFT(G112,FIND(",",G112)-1),VLOOKUP(LEFT(G112,FIND(",",G112)-1),[1]ActorTable!$1:$1048576,MATCH("prefabAddress|String",[1]ActorTable!$1:$1,0),0)),
    TRIM(MID(G112,FIND(",",G112)+1,999)),VLOOKUP(TRIM(MID(G112,FIND(",",G112)+1,999)),[1]ActorTable!$1:$1048576,MATCH("prefabAddress|String",[1]ActorTable!$1:$1,0),0))),
IF(ISERROR(FIND(",",G112,FIND(",",G112,FIND(",",G112)+1)+1)),
  IF(OR(ISERROR(VLOOKUP(LEFT(G112,FIND(",",G112)-1),[1]ActorTable!$A:$A,1,0)),ISERROR(VLOOKUP(TRIM(MID(G112,FIND(",",G112)+1,FIND(",",G112,FIND(",",G112)+1)-FIND(",",G112)-1)),[1]ActorTable!$A:$A,1,0)),ISERROR(VLOOKUP(TRIM(MID(G112,FIND(",",G112,FIND(",",G112)+1)+1,999)),[1]ActorTable!$A:$A,1,0))),"액터없음",
  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TRIM(MID(G112,FIND(",",G112,FIND(",",G112)+1)+1,999)),VLOOKUP(TRIM(MID(G112,FIND(",",G112,FIND(",",G112)+1)+1,999)),[1]ActorTable!$1:$1048576,MATCH("prefabAddress|String",[1]ActorTable!$1:$1,0),0))),
IF(ISERROR(FIND(",",G112,FIND(",",G112,FIND(",",G112,FIND(",",G112)+1)+1)+1)),
  IF(OR(ISERROR(VLOOKUP(LEFT(G112,FIND(",",G112)-1),[1]ActorTable!$A:$A,1,0)),ISERROR(VLOOKUP(TRIM(MID(G112,FIND(",",G112)+1,FIND(",",G112,FIND(",",G112)+1)-FIND(",",G112)-1)),[1]ActorTable!$A:$A,1,0)),ISERROR(VLOOKUP(TRIM(MID(G112,FIND(",",G112,FIND(",",G112)+1)+1,FIND(",",G112,FIND(",",G112,FIND(",",G112)+1)+1)-FIND(",",G112,FIND(",",G112)+1)-1)),[1]ActorTable!$A:$A,1,0)),ISERROR(VLOOKUP(TRIM(MID(G112,FIND(",",G112,FIND(",",G112,FIND(",",G112)+1)+1)+1,999)),[1]ActorTable!$A:$A,1,0))),"액터없음",
  SUBSTITUTE(SUBSTITUTE(SUBSTITUTE(SUBSTITUTE(G112,LEFT(G112,FIND(",",G112)-1),VLOOKUP(LEFT(G112,FIND(",",G112)-1),[1]ActorTable!$1:$1048576,MATCH("prefabAddress|String",[1]ActorTable!$1:$1,0),0)),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FIND(",",G112,FIND(",",G112,FIND(",",G112)+1)+1)-FIND(",",G112,FIND(",",G112)+1)-1)),VLOOKUP(TRIM(MID(G112,FIND(",",G112,FIND(",",G112)+1)+1,FIND(",",G112,FIND(",",G112,FIND(",",G112)+1)+1)-FIND(",",G112,FIND(",",G112)+1)-1)),[1]ActorTable!$1:$1048576,MATCH("prefabAddress|String",[1]ActorTable!$1:$1,0),0)),
    TRIM(MID(G112,FIND(",",G112,FIND(",",G112,FIND(",",G112)+1)+1)+1,999)),VLOOKUP(TRIM(MID(G112,FIND(",",G112,FIND(",",G112,FIND(",",G112)+1)+1)+1,999)),[1]ActorTable!$1:$1048576,MATCH("prefabAddress|String",[1]ActorTable!$1:$1,0),0))),
)))))</f>
        <v>BigBatSuccubus, SandWarrior, DualWarrior, Akai</v>
      </c>
      <c r="I112" t="s">
        <v>28</v>
      </c>
      <c r="J112" t="s">
        <v>32</v>
      </c>
      <c r="L112" t="s">
        <v>34</v>
      </c>
      <c r="M112" t="s">
        <v>120</v>
      </c>
      <c r="N112">
        <v>30</v>
      </c>
      <c r="O112">
        <v>10.999000000000001</v>
      </c>
    </row>
    <row r="113" spans="1:15" x14ac:dyDescent="0.3">
      <c r="A113">
        <v>6</v>
      </c>
      <c r="B113" t="s">
        <v>11</v>
      </c>
      <c r="C113">
        <v>16</v>
      </c>
      <c r="D113">
        <f t="shared" si="2"/>
        <v>1600</v>
      </c>
      <c r="E113">
        <f t="shared" si="4"/>
        <v>16</v>
      </c>
      <c r="F113">
        <v>16</v>
      </c>
      <c r="G113" t="s">
        <v>94</v>
      </c>
      <c r="H113" t="str">
        <f>IF(ISBLANK(G113),"",
IF(ISERROR(FIND(",",G113)),
  IF(ISERROR(VLOOKUP(G113,[1]ActorTable!$A:$A,1,0)),"액터없음",
  VLOOKUP(G113,[1]ActorTable!$1:$1048576,MATCH("prefabAddress|String",[1]ActorTable!$1:$1,0),0)),
IF(ISERROR(FIND(",",G113,FIND(",",G113)+1)),
  IF(OR(ISERROR(VLOOKUP(LEFT(G113,FIND(",",G113)-1),[1]ActorTable!$A:$A,1,0)),ISERROR(VLOOKUP(TRIM(MID(G113,FIND(",",G113)+1,999)),[1]ActorTable!$A:$A,1,0))),"액터없음",
  SUBSTITUTE(SUBSTITUTE(G113,LEFT(G113,FIND(",",G113)-1),VLOOKUP(LEFT(G113,FIND(",",G113)-1),[1]ActorTable!$1:$1048576,MATCH("prefabAddress|String",[1]ActorTable!$1:$1,0),0)),
    TRIM(MID(G113,FIND(",",G113)+1,999)),VLOOKUP(TRIM(MID(G113,FIND(",",G113)+1,999)),[1]ActorTable!$1:$1048576,MATCH("prefabAddress|String",[1]ActorTable!$1:$1,0),0))),
IF(ISERROR(FIND(",",G113,FIND(",",G113,FIND(",",G113)+1)+1)),
  IF(OR(ISERROR(VLOOKUP(LEFT(G113,FIND(",",G113)-1),[1]ActorTable!$A:$A,1,0)),ISERROR(VLOOKUP(TRIM(MID(G113,FIND(",",G113)+1,FIND(",",G113,FIND(",",G113)+1)-FIND(",",G113)-1)),[1]ActorTable!$A:$A,1,0)),ISERROR(VLOOKUP(TRIM(MID(G113,FIND(",",G113,FIND(",",G113)+1)+1,999)),[1]ActorTable!$A:$A,1,0))),"액터없음",
  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TRIM(MID(G113,FIND(",",G113,FIND(",",G113)+1)+1,999)),VLOOKUP(TRIM(MID(G113,FIND(",",G113,FIND(",",G113)+1)+1,999)),[1]ActorTable!$1:$1048576,MATCH("prefabAddress|String",[1]ActorTable!$1:$1,0),0))),
IF(ISERROR(FIND(",",G113,FIND(",",G113,FIND(",",G113,FIND(",",G113)+1)+1)+1)),
  IF(OR(ISERROR(VLOOKUP(LEFT(G113,FIND(",",G113)-1),[1]ActorTable!$A:$A,1,0)),ISERROR(VLOOKUP(TRIM(MID(G113,FIND(",",G113)+1,FIND(",",G113,FIND(",",G113)+1)-FIND(",",G113)-1)),[1]ActorTable!$A:$A,1,0)),ISERROR(VLOOKUP(TRIM(MID(G113,FIND(",",G113,FIND(",",G113)+1)+1,FIND(",",G113,FIND(",",G113,FIND(",",G113)+1)+1)-FIND(",",G113,FIND(",",G113)+1)-1)),[1]ActorTable!$A:$A,1,0)),ISERROR(VLOOKUP(TRIM(MID(G113,FIND(",",G113,FIND(",",G113,FIND(",",G113)+1)+1)+1,999)),[1]ActorTable!$A:$A,1,0))),"액터없음",
  SUBSTITUTE(SUBSTITUTE(SUBSTITUTE(SUBSTITUTE(G113,LEFT(G113,FIND(",",G113)-1),VLOOKUP(LEFT(G113,FIND(",",G113)-1),[1]ActorTable!$1:$1048576,MATCH("prefabAddress|String",[1]ActorTable!$1:$1,0),0)),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FIND(",",G113,FIND(",",G113,FIND(",",G113)+1)+1)-FIND(",",G113,FIND(",",G113)+1)-1)),VLOOKUP(TRIM(MID(G113,FIND(",",G113,FIND(",",G113)+1)+1,FIND(",",G113,FIND(",",G113,FIND(",",G113)+1)+1)-FIND(",",G113,FIND(",",G113)+1)-1)),[1]ActorTable!$1:$1048576,MATCH("prefabAddress|String",[1]ActorTable!$1:$1,0),0)),
    TRIM(MID(G113,FIND(",",G113,FIND(",",G113,FIND(",",G113)+1)+1)+1,999)),VLOOKUP(TRIM(MID(G113,FIND(",",G113,FIND(",",G113,FIND(",",G113)+1)+1)+1,999)),[1]ActorTable!$1:$1048576,MATCH("prefabAddress|String",[1]ActorTable!$1:$1,0),0))),
)))))</f>
        <v>BigBatSuccubus, SandWarrior, DualWarrior, Akai</v>
      </c>
      <c r="I113" t="s">
        <v>28</v>
      </c>
      <c r="J113" t="s">
        <v>32</v>
      </c>
      <c r="L113" t="s">
        <v>34</v>
      </c>
      <c r="M113" t="s">
        <v>121</v>
      </c>
      <c r="N113">
        <v>30</v>
      </c>
      <c r="O113">
        <v>10.999000000000001</v>
      </c>
    </row>
  </sheetData>
  <autoFilter ref="O1:O113"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2021-07-26T05:47:28Z</dcterms:modified>
</cp:coreProperties>
</file>