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239614-B58D-4A03-914A-717DFF3A93F7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3" l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3" i="3"/>
  <c r="O2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P2" i="3" l="1"/>
  <c r="N2" i="3" s="1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S2" i="3" s="1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<sst xmlns="http://schemas.openxmlformats.org/spreadsheetml/2006/main" count="34" uniqueCount="23">
  <si>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</si>
  <si>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</si>
  <si>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</si>
  <si>
    <t>level|Int</t>
    <phoneticPr fontId="1" type="noConversion"/>
  </si>
  <si>
    <t>보상참고</t>
    <phoneticPr fontId="1" type="noConversion"/>
  </si>
  <si>
    <t>다이아</t>
    <phoneticPr fontId="1" type="noConversion"/>
  </si>
  <si>
    <t>requiredGold|Int</t>
    <phoneticPr fontId="1" type="noConversion"/>
  </si>
  <si>
    <t>공</t>
    <phoneticPr fontId="1" type="noConversion"/>
  </si>
  <si>
    <t>rsrGo</t>
    <phoneticPr fontId="1" type="noConversion"/>
  </si>
  <si>
    <t>rsrDi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</si>
  <si>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</si>
  <si>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</si>
  <si>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</si>
  <si>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rewardDiamond|Int</t>
    <phoneticPr fontId="1" type="noConversion"/>
  </si>
  <si>
    <t>displayAtk|Float</t>
    <phoneticPr fontId="1" type="noConversion"/>
  </si>
  <si>
    <t>displayHp|Float</t>
    <phoneticPr fontId="1" type="noConversion"/>
  </si>
  <si>
    <t>accumulatedAtk|Float</t>
    <phoneticPr fontId="1" type="noConversion"/>
  </si>
  <si>
    <t>accumulatedHp|Float</t>
    <phoneticPr fontId="1" type="noConversion"/>
  </si>
  <si>
    <t>실제Hp</t>
    <phoneticPr fontId="1" type="noConversion"/>
  </si>
  <si>
    <t>실제Atk</t>
    <phoneticPr fontId="1" type="noConversion"/>
  </si>
  <si>
    <t>requiredGold값연결</t>
    <phoneticPr fontId="1" type="noConversion"/>
  </si>
  <si>
    <t>rewardDiamond값연결</t>
    <phoneticPr fontId="1" type="noConversion"/>
  </si>
  <si>
    <t>Jason화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</si>
</sst>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27A-88CA-400D-B366-14507FB4AA24}">
  <dimension ref="A1:S16"/>
  <sheetViews>
    <sheetView tabSelected="1" workbookViewId="0">
      <selection activeCell="B1" sqref="B1"/>
    </sheetView>
  </sheetViews>
  <sheetFormatPr defaultRowHeight="16.5" outlineLevelCol="1" x14ac:dyDescent="0.3"/>
  <cols>
    <col min="2" max="2" width="12.625" customWidth="1"/>
    <col min="3" max="4" width="12.625" customWidth="1" outlineLevel="1"/>
    <col min="5" max="5" width="12.625" customWidth="1"/>
    <col min="6" max="6" width="9" customWidth="1" outlineLevel="1"/>
    <col min="7" max="7" width="12.625" customWidth="1"/>
    <col min="8" max="8" width="8.25" customWidth="1"/>
    <col min="9" max="9" width="7.875" customWidth="1"/>
    <col min="10" max="11" width="7.875" customWidth="1" outlineLevel="1"/>
    <col min="12" max="12" width="7.875" customWidth="1"/>
    <col min="13" max="13" width="8.25" customWidth="1"/>
    <col min="14" max="17" width="8.25" customWidth="1" outlineLevel="1"/>
    <col min="19" max="19" width="9" customWidth="1" outlineLevel="1"/>
  </cols>
  <sheetData>
    <row r="1" spans="1:19" ht="27" customHeight="1" x14ac:dyDescent="0.3">
      <c r="A1" t="s">
        <v>3</v>
      </c>
      <c r="B1" t="s">
        <v>2</v>
      </c>
      <c r="C1" t="s">
        <v>1</v>
      </c>
      <c r="D1" t="s">
        <v>0</v>
      </c>
      <c r="E1" s="1" t="s">
        <v>6</v>
      </c>
      <c r="F1" t="s">
        <v>4</v>
      </c>
      <c r="G1" s="2" t="s">
        <v>13</v>
      </c>
      <c r="H1" t="s">
        <v>15</v>
      </c>
      <c r="I1" t="s">
        <v>14</v>
      </c>
      <c r="J1" t="s">
        <v>18</v>
      </c>
      <c r="K1" t="s">
        <v>19</v>
      </c>
      <c r="L1" t="s">
        <v>17</v>
      </c>
      <c r="M1" t="s">
        <v>16</v>
      </c>
      <c r="N1" t="s">
        <v>20</v>
      </c>
      <c r="O1" t="s">
        <v>21</v>
      </c>
      <c r="P1" t="s">
        <v>22</v>
      </c>
      <c r="Q1" t="s">
        <v>22</v>
      </c>
      <c r="S1" t="s">
        <v>8</v>
      </c>
    </row>
    <row r="2" spans="1:19" x14ac:dyDescent="0.3">
      <c r="A2">
        <v>1</v>
      </c>
      <c r="B2">
        <v>0</v>
      </c>
      <c r="C2">
        <v>1</v>
      </c>
      <c r="D2">
        <f t="shared" ref="D2:D16" si="0">B2/C2</f>
        <v>0</v>
      </c>
      <c r="E2">
        <v>0</v>
      </c>
      <c r="F2" t="s">
        <v>10</v>
      </c>
      <c r="H2">
        <v>200</v>
      </c>
      <c r="J2">
        <v>200</v>
      </c>
      <c r="L2">
        <f>J2</f>
        <v>200</v>
      </c>
      <c r="M2">
        <f>K2</f>
        <v>0</v>
      </c>
      <c r="N2" t="str">
        <f>P2</f>
        <v>"1":0</v>
      </c>
      <c r="O2" t="str">
        <f>Q2</f>
        <v/>
      </c>
      <c r="P2" t="str">
        <f>""""&amp;$A2&amp;""""&amp;""&amp;":"&amp;E2</f>
        <v>"1":0</v>
      </c>
      <c r="Q2" t="str">
        <f>IF(ISBLANK(G2),"",""""&amp;$A2&amp;""""&amp;""&amp;":"&amp;G2)</f>
        <v/>
      </c>
      <c r="S2" t="str">
        <f>"{"&amp;N16&amp;"}"</f>
        <v>{"1":0,"2":1200,"3":1400,"4":1600,"5":1800,"6":2000,"7":2200,"8":2400,"9":2600,"10":2800,"11":3000,"12":3200,"13":3400,"14":3600,"15":3800}</v>
      </c>
    </row>
    <row r="3" spans="1:19" x14ac:dyDescent="0.3">
      <c r="A3">
        <v>2</v>
      </c>
      <c r="B3">
        <v>7</v>
      </c>
      <c r="C3">
        <v>3</v>
      </c>
      <c r="D3">
        <f t="shared" si="0"/>
        <v>2.3333333333333335</v>
      </c>
      <c r="E3">
        <v>1200</v>
      </c>
      <c r="F3" t="s">
        <v>7</v>
      </c>
      <c r="I3">
        <v>30</v>
      </c>
      <c r="K3">
        <v>30</v>
      </c>
      <c r="L3">
        <f>L2+J3</f>
        <v>200</v>
      </c>
      <c r="M3">
        <f>M2+K3</f>
        <v>30</v>
      </c>
      <c r="N3" t="str">
        <f>N2&amp;","&amp;P3</f>
        <v>"1":0,"2":1200</v>
      </c>
      <c r="O3" t="str">
        <f>O2&amp;IF(LEN(Q3)=0,"",","&amp;Q3)</f>
        <v/>
      </c>
      <c r="P3" t="str">
        <f t="shared" ref="P3:P16" si="1">""""&amp;$A3&amp;""""&amp;""&amp;":"&amp;E3</f>
        <v>"2":1200</v>
      </c>
      <c r="Q3" t="str">
        <f t="shared" ref="Q3:Q16" si="2">IF(ISBLANK(G3),"",""""&amp;$A3&amp;""""&amp;""&amp;":"&amp;G3)</f>
        <v/>
      </c>
    </row>
    <row r="4" spans="1:19" x14ac:dyDescent="0.3">
      <c r="A4">
        <v>3</v>
      </c>
      <c r="B4">
        <v>10</v>
      </c>
      <c r="C4">
        <v>4</v>
      </c>
      <c r="D4">
        <f t="shared" si="0"/>
        <v>2.5</v>
      </c>
      <c r="E4">
        <f t="shared" ref="E4:E16" si="3">E3+200</f>
        <v>1400</v>
      </c>
      <c r="F4" t="s">
        <v>10</v>
      </c>
      <c r="H4">
        <v>300</v>
      </c>
      <c r="J4">
        <v>300</v>
      </c>
      <c r="L4">
        <f t="shared" ref="L4:L16" si="4">L3+J4</f>
        <v>500</v>
      </c>
      <c r="M4">
        <f t="shared" ref="M4:M16" si="5">M3+K4</f>
        <v>30</v>
      </c>
      <c r="N4" t="str">
        <f t="shared" ref="N4:N16" si="6">N3&amp;","&amp;P4</f>
        <v>"1":0,"2":1200,"3":1400</v>
      </c>
      <c r="O4" t="str">
        <f t="shared" ref="O4:O16" si="7">O3&amp;IF(LEN(Q4)=0,"",","&amp;Q4)</f>
        <v/>
      </c>
      <c r="P4" t="str">
        <f t="shared" si="1"/>
        <v>"3":1400</v>
      </c>
      <c r="Q4" t="str">
        <f t="shared" si="2"/>
        <v/>
      </c>
      <c r="S4" t="s">
        <v>9</v>
      </c>
    </row>
    <row r="5" spans="1:19" x14ac:dyDescent="0.3">
      <c r="A5">
        <v>4</v>
      </c>
      <c r="B5">
        <v>13</v>
      </c>
      <c r="C5">
        <v>5</v>
      </c>
      <c r="D5">
        <f t="shared" si="0"/>
        <v>2.6</v>
      </c>
      <c r="E5">
        <f t="shared" si="3"/>
        <v>1600</v>
      </c>
      <c r="F5" t="s">
        <v>5</v>
      </c>
      <c r="G5">
        <v>30</v>
      </c>
      <c r="L5">
        <f t="shared" si="4"/>
        <v>500</v>
      </c>
      <c r="M5">
        <f t="shared" si="5"/>
        <v>30</v>
      </c>
      <c r="N5" t="str">
        <f t="shared" si="6"/>
        <v>"1":0,"2":1200,"3":1400,"4":1600</v>
      </c>
      <c r="O5" t="str">
        <f t="shared" si="7"/>
        <v>,"4":30</v>
      </c>
      <c r="P5" t="str">
        <f t="shared" si="1"/>
        <v>"4":1600</v>
      </c>
      <c r="Q5" t="str">
        <f t="shared" si="2"/>
        <v>"4":30</v>
      </c>
      <c r="S5" t="str">
        <f>"{"&amp;
IF(LEFT(O16,1)=",",SUBSTITUTE(O16,",","",1),O16)
&amp;"}"</f>
        <v>{"4":30,"9":30,"14":50}</v>
      </c>
    </row>
    <row r="6" spans="1:19" x14ac:dyDescent="0.3">
      <c r="A6">
        <v>5</v>
      </c>
      <c r="B6">
        <v>16</v>
      </c>
      <c r="C6">
        <v>6</v>
      </c>
      <c r="D6">
        <f t="shared" si="0"/>
        <v>2.6666666666666665</v>
      </c>
      <c r="E6">
        <f t="shared" si="3"/>
        <v>1800</v>
      </c>
      <c r="F6" t="s">
        <v>12</v>
      </c>
      <c r="H6">
        <v>300</v>
      </c>
      <c r="I6">
        <v>35</v>
      </c>
      <c r="J6">
        <v>300</v>
      </c>
      <c r="K6">
        <v>35</v>
      </c>
      <c r="L6">
        <f t="shared" si="4"/>
        <v>800</v>
      </c>
      <c r="M6">
        <f t="shared" si="5"/>
        <v>65</v>
      </c>
      <c r="N6" t="str">
        <f t="shared" si="6"/>
        <v>"1":0,"2":1200,"3":1400,"4":1600,"5":1800</v>
      </c>
      <c r="O6" t="str">
        <f t="shared" si="7"/>
        <v>,"4":30</v>
      </c>
      <c r="P6" t="str">
        <f t="shared" si="1"/>
        <v>"5":1800</v>
      </c>
      <c r="Q6" t="str">
        <f t="shared" si="2"/>
        <v/>
      </c>
    </row>
    <row r="7" spans="1:19" x14ac:dyDescent="0.3">
      <c r="A7">
        <v>6</v>
      </c>
      <c r="B7">
        <v>20</v>
      </c>
      <c r="C7">
        <v>6.5</v>
      </c>
      <c r="D7">
        <f t="shared" si="0"/>
        <v>3.0769230769230771</v>
      </c>
      <c r="E7">
        <f t="shared" si="3"/>
        <v>2000</v>
      </c>
      <c r="F7" t="s">
        <v>7</v>
      </c>
      <c r="I7">
        <v>40</v>
      </c>
      <c r="K7">
        <v>40</v>
      </c>
      <c r="L7">
        <f t="shared" si="4"/>
        <v>800</v>
      </c>
      <c r="M7">
        <f t="shared" si="5"/>
        <v>105</v>
      </c>
      <c r="N7" t="str">
        <f t="shared" si="6"/>
        <v>"1":0,"2":1200,"3":1400,"4":1600,"5":1800,"6":2000</v>
      </c>
      <c r="O7" t="str">
        <f t="shared" si="7"/>
        <v>,"4":30</v>
      </c>
      <c r="P7" t="str">
        <f t="shared" si="1"/>
        <v>"6":2000</v>
      </c>
      <c r="Q7" t="str">
        <f t="shared" si="2"/>
        <v/>
      </c>
    </row>
    <row r="8" spans="1:19" x14ac:dyDescent="0.3">
      <c r="A8">
        <v>7</v>
      </c>
      <c r="B8">
        <v>23</v>
      </c>
      <c r="C8">
        <v>7</v>
      </c>
      <c r="D8">
        <f t="shared" si="0"/>
        <v>3.2857142857142856</v>
      </c>
      <c r="E8">
        <f t="shared" si="3"/>
        <v>2200</v>
      </c>
      <c r="F8" t="s">
        <v>10</v>
      </c>
      <c r="H8">
        <v>400</v>
      </c>
      <c r="J8">
        <v>400</v>
      </c>
      <c r="L8">
        <f t="shared" si="4"/>
        <v>1200</v>
      </c>
      <c r="M8">
        <f t="shared" si="5"/>
        <v>105</v>
      </c>
      <c r="N8" t="str">
        <f t="shared" si="6"/>
        <v>"1":0,"2":1200,"3":1400,"4":1600,"5":1800,"6":2000,"7":2200</v>
      </c>
      <c r="O8" t="str">
        <f t="shared" si="7"/>
        <v>,"4":30</v>
      </c>
      <c r="P8" t="str">
        <f t="shared" si="1"/>
        <v>"7":2200</v>
      </c>
      <c r="Q8" t="str">
        <f t="shared" si="2"/>
        <v/>
      </c>
    </row>
    <row r="9" spans="1:19" x14ac:dyDescent="0.3">
      <c r="A9">
        <v>8</v>
      </c>
      <c r="B9">
        <v>26</v>
      </c>
      <c r="C9">
        <v>8.5</v>
      </c>
      <c r="D9">
        <f t="shared" si="0"/>
        <v>3.0588235294117645</v>
      </c>
      <c r="E9">
        <f t="shared" si="3"/>
        <v>2400</v>
      </c>
      <c r="F9" t="s">
        <v>7</v>
      </c>
      <c r="I9">
        <v>45</v>
      </c>
      <c r="K9">
        <v>45</v>
      </c>
      <c r="L9">
        <f t="shared" si="4"/>
        <v>1200</v>
      </c>
      <c r="M9">
        <f t="shared" si="5"/>
        <v>150</v>
      </c>
      <c r="N9" t="str">
        <f t="shared" si="6"/>
        <v>"1":0,"2":1200,"3":1400,"4":1600,"5":1800,"6":2000,"7":2200,"8":2400</v>
      </c>
      <c r="O9" t="str">
        <f t="shared" si="7"/>
        <v>,"4":30</v>
      </c>
      <c r="P9" t="str">
        <f t="shared" si="1"/>
        <v>"8":2400</v>
      </c>
      <c r="Q9" t="str">
        <f t="shared" si="2"/>
        <v/>
      </c>
    </row>
    <row r="10" spans="1:19" x14ac:dyDescent="0.3">
      <c r="A10">
        <v>9</v>
      </c>
      <c r="B10">
        <v>28</v>
      </c>
      <c r="C10">
        <v>9</v>
      </c>
      <c r="D10">
        <f t="shared" si="0"/>
        <v>3.1111111111111112</v>
      </c>
      <c r="E10">
        <f t="shared" si="3"/>
        <v>2600</v>
      </c>
      <c r="F10" t="s">
        <v>5</v>
      </c>
      <c r="G10">
        <v>30</v>
      </c>
      <c r="L10">
        <f t="shared" si="4"/>
        <v>1200</v>
      </c>
      <c r="M10">
        <f t="shared" si="5"/>
        <v>150</v>
      </c>
      <c r="N10" t="str">
        <f t="shared" si="6"/>
        <v>"1":0,"2":1200,"3":1400,"4":1600,"5":1800,"6":2000,"7":2200,"8":2400,"9":2600</v>
      </c>
      <c r="O10" t="str">
        <f t="shared" si="7"/>
        <v>,"4":30,"9":30</v>
      </c>
      <c r="P10" t="str">
        <f t="shared" si="1"/>
        <v>"9":2600</v>
      </c>
      <c r="Q10" t="str">
        <f t="shared" si="2"/>
        <v>"9":30</v>
      </c>
    </row>
    <row r="11" spans="1:19" x14ac:dyDescent="0.3">
      <c r="A11">
        <v>10</v>
      </c>
      <c r="B11">
        <v>30</v>
      </c>
      <c r="C11">
        <v>9</v>
      </c>
      <c r="D11">
        <f t="shared" si="0"/>
        <v>3.3333333333333335</v>
      </c>
      <c r="E11">
        <f t="shared" si="3"/>
        <v>2800</v>
      </c>
      <c r="F11" t="s">
        <v>7</v>
      </c>
      <c r="I11">
        <v>45</v>
      </c>
      <c r="K11">
        <v>45</v>
      </c>
      <c r="L11">
        <f t="shared" si="4"/>
        <v>1200</v>
      </c>
      <c r="M11">
        <f t="shared" si="5"/>
        <v>195</v>
      </c>
      <c r="N11" t="str">
        <f t="shared" si="6"/>
        <v>"1":0,"2":1200,"3":1400,"4":1600,"5":1800,"6":2000,"7":2200,"8":2400,"9":2600,"10":2800</v>
      </c>
      <c r="O11" t="str">
        <f t="shared" si="7"/>
        <v>,"4":30,"9":30</v>
      </c>
      <c r="P11" t="str">
        <f t="shared" si="1"/>
        <v>"10":2800</v>
      </c>
      <c r="Q11" t="str">
        <f t="shared" si="2"/>
        <v/>
      </c>
    </row>
    <row r="12" spans="1:19" x14ac:dyDescent="0.3">
      <c r="A12">
        <v>11</v>
      </c>
      <c r="B12">
        <v>35</v>
      </c>
      <c r="C12">
        <v>9</v>
      </c>
      <c r="D12">
        <f t="shared" si="0"/>
        <v>3.8888888888888888</v>
      </c>
      <c r="E12">
        <f t="shared" si="3"/>
        <v>3000</v>
      </c>
      <c r="F12" t="s">
        <v>10</v>
      </c>
      <c r="H12">
        <v>400</v>
      </c>
      <c r="J12">
        <v>400</v>
      </c>
      <c r="L12">
        <f t="shared" si="4"/>
        <v>1600</v>
      </c>
      <c r="M12">
        <f t="shared" si="5"/>
        <v>195</v>
      </c>
      <c r="N12" t="str">
        <f t="shared" si="6"/>
        <v>"1":0,"2":1200,"3":1400,"4":1600,"5":1800,"6":2000,"7":2200,"8":2400,"9":2600,"10":2800,"11":3000</v>
      </c>
      <c r="O12" t="str">
        <f t="shared" si="7"/>
        <v>,"4":30,"9":30</v>
      </c>
      <c r="P12" t="str">
        <f t="shared" si="1"/>
        <v>"11":3000</v>
      </c>
      <c r="Q12" t="str">
        <f t="shared" si="2"/>
        <v/>
      </c>
    </row>
    <row r="13" spans="1:19" x14ac:dyDescent="0.3">
      <c r="A13">
        <v>12</v>
      </c>
      <c r="B13">
        <v>40</v>
      </c>
      <c r="C13">
        <v>9</v>
      </c>
      <c r="D13">
        <f t="shared" si="0"/>
        <v>4.4444444444444446</v>
      </c>
      <c r="E13">
        <f t="shared" si="3"/>
        <v>3200</v>
      </c>
      <c r="F13" t="s">
        <v>7</v>
      </c>
      <c r="I13">
        <v>50</v>
      </c>
      <c r="K13">
        <v>50</v>
      </c>
      <c r="L13">
        <f t="shared" si="4"/>
        <v>1600</v>
      </c>
      <c r="M13">
        <f t="shared" si="5"/>
        <v>245</v>
      </c>
      <c r="N13" t="str">
        <f t="shared" si="6"/>
        <v>"1":0,"2":1200,"3":1400,"4":1600,"5":1800,"6":2000,"7":2200,"8":2400,"9":2600,"10":2800,"11":3000,"12":3200</v>
      </c>
      <c r="O13" t="str">
        <f t="shared" si="7"/>
        <v>,"4":30,"9":30</v>
      </c>
      <c r="P13" t="str">
        <f t="shared" si="1"/>
        <v>"12":3200</v>
      </c>
      <c r="Q13" t="str">
        <f t="shared" si="2"/>
        <v/>
      </c>
    </row>
    <row r="14" spans="1:19" x14ac:dyDescent="0.3">
      <c r="A14">
        <v>13</v>
      </c>
      <c r="B14">
        <v>45</v>
      </c>
      <c r="C14">
        <v>9</v>
      </c>
      <c r="D14">
        <f t="shared" si="0"/>
        <v>5</v>
      </c>
      <c r="E14">
        <f t="shared" si="3"/>
        <v>3400</v>
      </c>
      <c r="F14" t="s">
        <v>10</v>
      </c>
      <c r="H14">
        <v>400</v>
      </c>
      <c r="J14">
        <v>400</v>
      </c>
      <c r="L14">
        <f t="shared" si="4"/>
        <v>2000</v>
      </c>
      <c r="M14">
        <f t="shared" si="5"/>
        <v>245</v>
      </c>
      <c r="N14" t="str">
        <f t="shared" si="6"/>
        <v>"1":0,"2":1200,"3":1400,"4":1600,"5":1800,"6":2000,"7":2200,"8":2400,"9":2600,"10":2800,"11":3000,"12":3200,"13":3400</v>
      </c>
      <c r="O14" t="str">
        <f t="shared" si="7"/>
        <v>,"4":30,"9":30</v>
      </c>
      <c r="P14" t="str">
        <f t="shared" si="1"/>
        <v>"13":3400</v>
      </c>
      <c r="Q14" t="str">
        <f t="shared" si="2"/>
        <v/>
      </c>
    </row>
    <row r="15" spans="1:19" x14ac:dyDescent="0.3">
      <c r="A15">
        <v>14</v>
      </c>
      <c r="B15">
        <v>50</v>
      </c>
      <c r="C15">
        <v>9</v>
      </c>
      <c r="D15">
        <f t="shared" si="0"/>
        <v>5.5555555555555554</v>
      </c>
      <c r="E15">
        <f t="shared" si="3"/>
        <v>3600</v>
      </c>
      <c r="F15" t="s">
        <v>11</v>
      </c>
      <c r="G15">
        <v>50</v>
      </c>
      <c r="L15">
        <f t="shared" si="4"/>
        <v>2000</v>
      </c>
      <c r="M15">
        <f t="shared" si="5"/>
        <v>245</v>
      </c>
      <c r="N15" t="str">
        <f t="shared" si="6"/>
        <v>"1":0,"2":1200,"3":1400,"4":1600,"5":1800,"6":2000,"7":2200,"8":2400,"9":2600,"10":2800,"11":3000,"12":3200,"13":3400,"14":3600</v>
      </c>
      <c r="O15" t="str">
        <f t="shared" si="7"/>
        <v>,"4":30,"9":30,"14":50</v>
      </c>
      <c r="P15" t="str">
        <f t="shared" si="1"/>
        <v>"14":3600</v>
      </c>
      <c r="Q15" t="str">
        <f t="shared" si="2"/>
        <v>"14":50</v>
      </c>
    </row>
    <row r="16" spans="1:19" x14ac:dyDescent="0.3">
      <c r="A16">
        <v>15</v>
      </c>
      <c r="B16">
        <v>55</v>
      </c>
      <c r="C16">
        <v>9</v>
      </c>
      <c r="D16">
        <f t="shared" si="0"/>
        <v>6.1111111111111107</v>
      </c>
      <c r="E16">
        <f t="shared" si="3"/>
        <v>3800</v>
      </c>
      <c r="F16" t="s">
        <v>10</v>
      </c>
      <c r="H16">
        <v>500</v>
      </c>
      <c r="J16">
        <v>500</v>
      </c>
      <c r="L16">
        <f t="shared" si="4"/>
        <v>2500</v>
      </c>
      <c r="M16">
        <f t="shared" si="5"/>
        <v>245</v>
      </c>
      <c r="N16" t="str">
        <f t="shared" si="6"/>
        <v>"1":0,"2":1200,"3":1400,"4":1600,"5":1800,"6":2000,"7":2200,"8":2400,"9":2600,"10":2800,"11":3000,"12":3200,"13":3400,"14":3600,"15":3800</v>
      </c>
      <c r="O16" t="str">
        <f t="shared" si="7"/>
        <v>,"4":30,"9":30,"14":50</v>
      </c>
      <c r="P16" t="str">
        <f t="shared" si="1"/>
        <v>"15":3800</v>
      </c>
      <c r="Q16" t="str">
        <f t="shared" si="2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2020-05-19T03:20:03Z</dcterms:modified>
</cp:coreProperties>
</file>