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E9837B4-C46F-459D-B03E-3EBA657D2F89}"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<sst xmlns="http://schemas.openxmlformats.org/spreadsheetml/2006/main" count="107" uniqueCount="80">
  <si>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</si>
  <si>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</si>
  <si>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</si>
  <si>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</si>
  <si>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</si>
  <si>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</si>
  <si>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</si>
  <si>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</si>
  <si>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</si>
  <si>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</si>
  <si>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</si>
  <si>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</si>
  <si>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</si>
  <si>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</si>
  <si>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</si>
  <si>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</si>
  <si>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</si>
  <si>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</si>
  <si>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1, 0.9</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</si>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</sst>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baseStr|Int</v>
          </cell>
          <cell r="AJ1" t="str">
            <v>baseDex|Int</v>
          </cell>
          <cell r="AK1" t="str">
            <v>baseInt|Int</v>
          </cell>
          <cell r="AL1" t="str">
            <v>baseVit|Int</v>
          </cell>
          <cell r="AM1" t="str">
            <v>trainingHp|Float</v>
          </cell>
          <cell r="AN1" t="str">
            <v>trainingAtk|Float</v>
          </cell>
          <cell r="AO1" t="str">
            <v>trainingMin|Int</v>
          </cell>
          <cell r="AP1" t="str">
            <v>trainingMax|Int</v>
          </cell>
          <cell r="AQ1">
            <v>245</v>
          </cell>
          <cell r="AR1" t="str">
            <v>현질시평균일수</v>
          </cell>
          <cell r="AS1" t="str">
            <v>표준 DI pr Min</v>
          </cell>
          <cell r="AT1" t="str">
            <v>표준 DI pr Max</v>
          </cell>
          <cell r="AU1" t="str">
            <v>표준 DI pp Min</v>
          </cell>
          <cell r="AV1" t="str">
            <v>표준 DI pp Max</v>
          </cell>
          <cell r="AW1" t="str">
            <v>battltMusicOverriding|String</v>
          </cell>
          <cell r="AX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0.55200000000000005</v>
          </cell>
          <cell r="O12">
            <v>0.46478400000000003</v>
          </cell>
          <cell r="P12">
            <v>0.76100000000000001</v>
          </cell>
          <cell r="Q12">
            <v>1.9</v>
          </cell>
          <cell r="R12">
            <v>0.88308960000000003</v>
          </cell>
          <cell r="S12">
            <v>1.1604331143232589</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1.3281459999999998</v>
          </cell>
          <cell r="P13">
            <v>0.72599999999999998</v>
          </cell>
          <cell r="Q13">
            <v>1.9</v>
          </cell>
          <cell r="R13">
            <v>2.5234773999999995</v>
          </cell>
          <cell r="S13">
            <v>3.4758641873278231</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0.31624000000000002</v>
          </cell>
          <cell r="P19">
            <v>0.72499999999999998</v>
          </cell>
          <cell r="Q19">
            <v>1.9</v>
          </cell>
          <cell r="R19">
            <v>0.60085600000000006</v>
          </cell>
          <cell r="S19">
            <v>0.8287668965517242</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0.55000000000000004</v>
          </cell>
          <cell r="O27">
            <v>0.63139999999999996</v>
          </cell>
          <cell r="P27">
            <v>0.71499999999999997</v>
          </cell>
          <cell r="Q27">
            <v>1.9</v>
          </cell>
          <cell r="R27">
            <v>1.1996599999999999</v>
          </cell>
          <cell r="S27">
            <v>1.6778461538461538</v>
          </cell>
          <cell r="T27">
            <v>3.5</v>
          </cell>
          <cell r="U27">
            <v>1</v>
          </cell>
          <cell r="V27">
            <v>125</v>
          </cell>
          <cell r="W27">
            <v>4.2</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0.76700000000000002</v>
          </cell>
          <cell r="Q29">
            <v>1.9</v>
          </cell>
          <cell r="R29">
            <v>1.5578954999999999</v>
          </cell>
          <cell r="S29">
            <v>2.0311544980443283</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1.325</v>
          </cell>
          <cell r="O32">
            <v>1.5356749999999999</v>
          </cell>
          <cell r="P32">
            <v>0.74299999999999999</v>
          </cell>
          <cell r="Q32">
            <v>1.9</v>
          </cell>
          <cell r="R32">
            <v>2.9177824999999995</v>
          </cell>
          <cell r="S32">
            <v>3.9270289367429334</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0.57199999999999995</v>
          </cell>
          <cell r="O34">
            <v>0.63377600000000001</v>
          </cell>
          <cell r="P34">
            <v>0.747</v>
          </cell>
          <cell r="Q34">
            <v>1.9</v>
          </cell>
          <cell r="R34">
            <v>1.2041743999999999</v>
          </cell>
          <cell r="S34">
            <v>1.6120139223560908</v>
          </cell>
          <cell r="T34">
            <v>3.5</v>
          </cell>
          <cell r="U34">
            <v>0</v>
          </cell>
          <cell r="V34">
            <v>125</v>
          </cell>
          <cell r="W34">
            <v>1.9</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0.84232499999999988</v>
          </cell>
          <cell r="P36">
            <v>0.92300000000000004</v>
          </cell>
          <cell r="Q36">
            <v>1.9</v>
          </cell>
          <cell r="R36">
            <v>1.6004174999999996</v>
          </cell>
          <cell r="S36">
            <v>1.7339301191765975</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1.1719999999999999</v>
          </cell>
          <cell r="N39">
            <v>0.38500000000000001</v>
          </cell>
          <cell r="O39">
            <v>0.45122000000000001</v>
          </cell>
          <cell r="P39">
            <v>0.76400000000000001</v>
          </cell>
          <cell r="Q39">
            <v>6</v>
          </cell>
          <cell r="R39">
            <v>2.7073200000000002</v>
          </cell>
          <cell r="S39">
            <v>3.5436125654450263</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0.24393599999999999</v>
          </cell>
          <cell r="P41">
            <v>0.81699999999999995</v>
          </cell>
          <cell r="Q41">
            <v>1.9</v>
          </cell>
          <cell r="R41">
            <v>0.46347839999999996</v>
          </cell>
          <cell r="S41">
            <v>0.56729302325581399</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row r="43">
          <cell r="A43" t="str">
            <v>Actor2342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v>
          </cell>
          <cell r="M43">
            <v>1</v>
          </cell>
          <cell r="N43">
            <v>0.495</v>
          </cell>
          <cell r="O43">
            <v>0.495</v>
          </cell>
          <cell r="P43">
            <v>0.80400000000000005</v>
          </cell>
          <cell r="Q43">
            <v>1.9</v>
          </cell>
          <cell r="R43">
            <v>0.9405</v>
          </cell>
          <cell r="S43">
            <v>1.169776119402985</v>
          </cell>
          <cell r="T43">
            <v>3.5</v>
          </cell>
          <cell r="U43">
            <v>3</v>
          </cell>
          <cell r="V43">
            <v>125</v>
          </cell>
          <cell r="W43">
            <v>5.7</v>
          </cell>
          <cell r="X43">
            <v>360</v>
          </cell>
          <cell r="Y43">
            <v>0</v>
          </cell>
          <cell r="Z43" t="str">
            <v>UnicornCharacter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35</v>
      </c>
      <c r="C1" t="s">
        <v>3</v>
      </c>
      <c r="D1" t="s">
        <v>2</v>
      </c>
    </row>
    <row r="2" spans="1:4">
      <c r="A2" t="s">
        <v>5</v>
      </c>
      <c r="D2">
        <v>12</v>
      </c>
    </row>
    <row r="3" spans="1:4">
      <c r="A3" t="s">
        <v>42</v>
      </c>
      <c r="D3">
        <v>15</v>
      </c>
    </row>
    <row r="4" spans="1:4">
      <c r="A4" t="s">
        <v>6</v>
      </c>
      <c r="D4">
        <v>16</v>
      </c>
    </row>
    <row r="5" spans="1:4">
      <c r="A5" s="1" t="s">
        <v>25</v>
      </c>
      <c r="B5" t="s">
        <v>36</v>
      </c>
      <c r="C5" t="s">
        <v>37</v>
      </c>
      <c r="D5">
        <v>15</v>
      </c>
    </row>
    <row r="6" spans="1:4">
      <c r="A6" t="s">
        <v>31</v>
      </c>
      <c r="D6">
        <v>576</v>
      </c>
    </row>
    <row r="7" spans="1:4">
      <c r="A7" t="s">
        <v>30</v>
      </c>
      <c r="D7">
        <v>5</v>
      </c>
    </row>
    <row r="8" spans="1:4">
      <c r="A8" t="s">
        <v>32</v>
      </c>
      <c r="D8">
        <v>15</v>
      </c>
    </row>
    <row r="9" spans="1:4">
      <c r="A9" t="s">
        <v>33</v>
      </c>
      <c r="D9">
        <v>8</v>
      </c>
    </row>
    <row r="10" spans="1:4">
      <c r="A10" t="s">
        <v>43</v>
      </c>
      <c r="D10">
        <v>3</v>
      </c>
    </row>
    <row r="11" spans="1:4">
      <c r="A11" t="s">
        <v>34</v>
      </c>
      <c r="D11">
        <v>5</v>
      </c>
    </row>
    <row r="12" spans="1:4">
      <c r="A12" t="s">
        <v>38</v>
      </c>
      <c r="D12">
        <v>3</v>
      </c>
    </row>
    <row r="13" spans="1:4">
      <c r="A13" s="1" t="s">
        <v>44</v>
      </c>
      <c r="D13">
        <v>30</v>
      </c>
    </row>
    <row r="14" spans="1:4">
      <c r="A14" s="1" t="s">
        <v>45</v>
      </c>
      <c r="D14">
        <v>1000</v>
      </c>
    </row>
    <row r="15" spans="1:4">
      <c r="A15" s="2" t="s">
        <v>46</v>
      </c>
      <c r="D15">
        <v>10</v>
      </c>
    </row>
    <row r="16" spans="1:4">
      <c r="A16" s="1" t="s">
        <v>47</v>
      </c>
      <c r="D16">
        <v>3</v>
      </c>
    </row>
    <row r="17" spans="1:4">
      <c r="A17" s="1" t="s">
        <v>48</v>
      </c>
      <c r="D17">
        <v>10</v>
      </c>
    </row>
    <row r="18" spans="1:4">
      <c r="A18" s="1" t="s">
        <v>49</v>
      </c>
      <c r="D18">
        <v>15</v>
      </c>
    </row>
    <row r="19" spans="1:4">
      <c r="A19" s="1" t="s">
        <v>50</v>
      </c>
      <c r="D19">
        <v>25</v>
      </c>
    </row>
    <row r="20" spans="1:4">
      <c r="A20" s="3" t="s">
        <v>51</v>
      </c>
      <c r="D20">
        <v>7</v>
      </c>
    </row>
    <row r="21" spans="1:4">
      <c r="A21" s="4" t="s">
        <v>53</v>
      </c>
      <c r="D21">
        <v>3</v>
      </c>
    </row>
    <row r="22" spans="1:4">
      <c r="A22" s="1" t="s">
        <v>54</v>
      </c>
      <c r="D22">
        <v>50</v>
      </c>
    </row>
    <row r="23" spans="1:4">
      <c r="A23" s="2" t="s">
        <v>55</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35</v>
      </c>
      <c r="C1" t="s">
        <v>3</v>
      </c>
      <c r="D1" t="s">
        <v>1</v>
      </c>
    </row>
    <row r="2" spans="1:4">
      <c r="A2" t="s">
        <v>4</v>
      </c>
      <c r="D2">
        <v>0.95</v>
      </c>
    </row>
    <row r="3" spans="1:4">
      <c r="A3" t="s">
        <v>27</v>
      </c>
      <c r="D3">
        <v>1.4999999999999999E-2</v>
      </c>
    </row>
    <row r="4" spans="1:4">
      <c r="A4" t="s">
        <v>14</v>
      </c>
      <c r="D4">
        <v>1</v>
      </c>
    </row>
    <row r="5" spans="1:4">
      <c r="A5" t="s">
        <v>19</v>
      </c>
      <c r="D5">
        <v>0.9</v>
      </c>
    </row>
    <row r="6" spans="1:4">
      <c r="A6" t="s">
        <v>20</v>
      </c>
      <c r="D6">
        <v>0.2</v>
      </c>
    </row>
    <row r="7" spans="1:4">
      <c r="A7" t="s">
        <v>21</v>
      </c>
      <c r="D7">
        <v>0.1</v>
      </c>
    </row>
    <row r="8" spans="1:4">
      <c r="A8" t="s">
        <v>22</v>
      </c>
      <c r="D8">
        <v>0.4</v>
      </c>
    </row>
    <row r="9" spans="1:4">
      <c r="A9" t="s">
        <v>23</v>
      </c>
      <c r="D9">
        <v>0.25</v>
      </c>
    </row>
    <row r="10" spans="1:4">
      <c r="A10" t="s">
        <v>24</v>
      </c>
      <c r="D10">
        <v>0.5</v>
      </c>
    </row>
    <row r="11" spans="1:4">
      <c r="A11" t="s">
        <v>52</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35</v>
      </c>
      <c r="C1" t="s">
        <v>3</v>
      </c>
      <c r="D1" t="s">
        <v>15</v>
      </c>
    </row>
    <row r="2" spans="1:4">
      <c r="A2" t="s">
        <v>40</v>
      </c>
      <c r="D2" t="s">
        <v>41</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tabSelected="1" workbookViewId="0">
      <selection activeCell="F7" sqref="F7"/>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26</v>
      </c>
      <c r="G1" t="s">
        <v>57</v>
      </c>
    </row>
    <row r="2" spans="1:7">
      <c r="A2" t="s">
        <v>8</v>
      </c>
      <c r="B2">
        <v>0</v>
      </c>
      <c r="C2" t="s">
        <v>71</v>
      </c>
      <c r="D2">
        <v>1</v>
      </c>
      <c r="E2" t="str">
        <f t="shared" ref="E2:E21" si="0">IF(D2,
IF(B2=(LEN(C2)-LEN(SUBSTITUTE(C2,",",""))),"","개수표준과다름"),
IF(ISNUMBER(C2),"","숫자이상"))</f>
        <v>개수표준과다름</v>
      </c>
      <c r="F2" t="s">
        <v>65</v>
      </c>
      <c r="G2" t="str">
        <f>VLOOKUP(F2,[1]ActorTable!$A:$Z,MATCH("prefabAddress|String",[1]ActorTable!$1:$1,0),0)</f>
        <v>MobileFemale</v>
      </c>
    </row>
    <row r="3" spans="1:7">
      <c r="A3" t="s">
        <v>8</v>
      </c>
      <c r="B3">
        <v>2</v>
      </c>
      <c r="C3" t="s">
        <v>72</v>
      </c>
      <c r="D3">
        <v>1</v>
      </c>
      <c r="E3" t="str">
        <f t="shared" ref="E3" si="1">IF(D3,
IF(B3=(LEN(C3)-LEN(SUBSTITUTE(C3,",",""))),"","개수표준과다름"),
IF(ISNUMBER(C3),"","숫자이상"))</f>
        <v>개수표준과다름</v>
      </c>
      <c r="F3" t="s">
        <v>65</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67</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68</v>
      </c>
      <c r="G5" t="str">
        <f>VLOOKUP(F5,[1]ActorTable!$A:$Z,MATCH("prefabAddress|String",[1]ActorTable!$1:$1,0),0)</f>
        <v>CyborgCharacter</v>
      </c>
    </row>
    <row r="6" spans="1:7">
      <c r="A6" t="s">
        <v>8</v>
      </c>
      <c r="B6">
        <v>0</v>
      </c>
      <c r="C6" t="s">
        <v>78</v>
      </c>
      <c r="D6">
        <v>1</v>
      </c>
      <c r="E6" t="str">
        <f t="shared" ref="E6" si="4">IF(D6,
IF(B6=(LEN(C6)-LEN(SUBSTITUTE(C6,",",""))),"","개수표준과다름"),
IF(ISNUMBER(C6),"","숫자이상"))</f>
        <v>개수표준과다름</v>
      </c>
      <c r="F6" t="s">
        <v>63</v>
      </c>
      <c r="G6" t="str">
        <f>VLOOKUP(F6,[1]ActorTable!$A:$Z,MATCH("prefabAddress|String",[1]ActorTable!$1:$1,0),0)</f>
        <v>DemonHuntress</v>
      </c>
    </row>
    <row r="7" spans="1:7">
      <c r="A7" t="s">
        <v>9</v>
      </c>
      <c r="B7">
        <v>0</v>
      </c>
      <c r="C7" t="s">
        <v>62</v>
      </c>
      <c r="D7">
        <v>1</v>
      </c>
      <c r="E7" t="str">
        <f t="shared" ref="E7" si="5">IF(D7,
IF(B7=(LEN(C7)-LEN(SUBSTITUTE(C7,",",""))),"","개수표준과다름"),
IF(ISNUMBER(C7),"","숫자이상"))</f>
        <v>개수표준과다름</v>
      </c>
      <c r="F7" t="s">
        <v>61</v>
      </c>
      <c r="G7" t="str">
        <f>VLOOKUP(F7,[1]ActorTable!$A:$Z,MATCH("prefabAddress|String",[1]ActorTable!$1:$1,0),0)</f>
        <v>Lola</v>
      </c>
    </row>
    <row r="8" spans="1:7">
      <c r="A8" t="s">
        <v>10</v>
      </c>
      <c r="B8">
        <v>0</v>
      </c>
      <c r="C8" t="s">
        <v>28</v>
      </c>
      <c r="D8">
        <v>1</v>
      </c>
      <c r="E8" t="str">
        <f t="shared" ref="E8" si="6">IF(D8,
IF(B8=(LEN(C8)-LEN(SUBSTITUTE(C8,",",""))),"","개수표준과다름"),
IF(ISNUMBER(C8),"","숫자이상"))</f>
        <v>개수표준과다름</v>
      </c>
      <c r="F8" t="s">
        <v>39</v>
      </c>
      <c r="G8" t="str">
        <f>VLOOKUP(F8,[1]ActorTable!$A:$Z,MATCH("prefabAddress|String",[1]ActorTable!$1:$1,0),0)</f>
        <v>Ganfaul</v>
      </c>
    </row>
    <row r="9" spans="1:7">
      <c r="A9" t="s">
        <v>10</v>
      </c>
      <c r="B9">
        <v>1</v>
      </c>
      <c r="C9" t="s">
        <v>29</v>
      </c>
      <c r="D9">
        <v>1</v>
      </c>
      <c r="E9" t="str">
        <f t="shared" si="0"/>
        <v>개수표준과다름</v>
      </c>
      <c r="F9" t="s">
        <v>39</v>
      </c>
      <c r="G9" t="str">
        <f>VLOOKUP(F9,[1]ActorTable!$A:$Z,MATCH("prefabAddress|String",[1]ActorTable!$1:$1,0),0)</f>
        <v>Ganfaul</v>
      </c>
    </row>
    <row r="10" spans="1:7">
      <c r="A10" t="s">
        <v>10</v>
      </c>
      <c r="B10">
        <v>0</v>
      </c>
      <c r="C10" t="s">
        <v>58</v>
      </c>
      <c r="D10">
        <v>1</v>
      </c>
      <c r="E10" t="str">
        <f t="shared" si="0"/>
        <v>개수표준과다름</v>
      </c>
      <c r="F10" t="s">
        <v>56</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59</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60</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66</v>
      </c>
      <c r="G13" t="str">
        <f>VLOOKUP(F13,[1]ActorTable!$A:$Z,MATCH("prefabAddress|String",[1]ActorTable!$1:$1,0),0)</f>
        <v>Kachujin</v>
      </c>
    </row>
    <row r="14" spans="1:7">
      <c r="A14" t="s">
        <v>10</v>
      </c>
      <c r="B14">
        <v>0</v>
      </c>
      <c r="C14" t="s">
        <v>74</v>
      </c>
      <c r="D14">
        <v>1</v>
      </c>
      <c r="E14" t="str">
        <f t="shared" ref="E14" si="10">IF(D14,
IF(B14=(LEN(C14)-LEN(SUBSTITUTE(C14,",",""))),"","개수표준과다름"),
IF(ISNUMBER(C14),"","숫자이상"))</f>
        <v>개수표준과다름</v>
      </c>
      <c r="F14" t="s">
        <v>73</v>
      </c>
      <c r="G14" t="str">
        <f>VLOOKUP(F14,[1]ActorTable!$A:$Z,MATCH("prefabAddress|String",[1]ActorTable!$1:$1,0),0)</f>
        <v>Meryl</v>
      </c>
    </row>
    <row r="15" spans="1:7">
      <c r="A15" t="s">
        <v>10</v>
      </c>
      <c r="B15">
        <v>0</v>
      </c>
      <c r="C15" t="s">
        <v>75</v>
      </c>
      <c r="D15">
        <v>1</v>
      </c>
      <c r="E15" t="str">
        <f t="shared" ref="E15" si="11">IF(D15,
IF(B15=(LEN(C15)-LEN(SUBSTITUTE(C15,",",""))),"","개수표준과다름"),
IF(ISNUMBER(C15),"","숫자이상"))</f>
        <v>개수표준과다름</v>
      </c>
      <c r="F15" t="s">
        <v>64</v>
      </c>
      <c r="G15" t="str">
        <f>VLOOKUP(F15,[1]ActorTable!$A:$Z,MATCH("prefabAddress|String",[1]ActorTable!$1:$1,0),0)</f>
        <v>Linhi</v>
      </c>
    </row>
    <row r="16" spans="1:7">
      <c r="A16" t="s">
        <v>10</v>
      </c>
      <c r="B16">
        <v>1</v>
      </c>
      <c r="C16" t="s">
        <v>75</v>
      </c>
      <c r="D16">
        <v>1</v>
      </c>
      <c r="E16" t="str">
        <f t="shared" ref="E16" si="12">IF(D16,
IF(B16=(LEN(C16)-LEN(SUBSTITUTE(C16,",",""))),"","개수표준과다름"),
IF(ISNUMBER(C16),"","숫자이상"))</f>
        <v>개수표준과다름</v>
      </c>
      <c r="F16" t="s">
        <v>64</v>
      </c>
      <c r="G16" t="str">
        <f>VLOOKUP(F16,[1]ActorTable!$A:$Z,MATCH("prefabAddress|String",[1]ActorTable!$1:$1,0),0)</f>
        <v>Linhi</v>
      </c>
    </row>
    <row r="17" spans="1:7">
      <c r="A17" t="s">
        <v>10</v>
      </c>
      <c r="B17">
        <v>0</v>
      </c>
      <c r="C17" t="s">
        <v>76</v>
      </c>
      <c r="D17">
        <v>1</v>
      </c>
      <c r="E17" t="str">
        <f t="shared" ref="E17" si="13">IF(D17,
IF(B17=(LEN(C17)-LEN(SUBSTITUTE(C17,",",""))),"","개수표준과다름"),
IF(ISNUMBER(C17),"","숫자이상"))</f>
        <v>개수표준과다름</v>
      </c>
      <c r="F17" t="s">
        <v>77</v>
      </c>
      <c r="G17" t="str">
        <f>VLOOKUP(F17,[1]ActorTable!$A:$Z,MATCH("prefabAddress|String",[1]ActorTable!$1:$1,0),0)</f>
        <v>BladeFanDancer</v>
      </c>
    </row>
    <row r="18" spans="1:7">
      <c r="A18" t="s">
        <v>11</v>
      </c>
      <c r="B18">
        <v>1</v>
      </c>
      <c r="C18" t="s">
        <v>18</v>
      </c>
      <c r="D18">
        <v>1</v>
      </c>
      <c r="E18" t="str">
        <f t="shared" si="0"/>
        <v/>
      </c>
      <c r="F18" t="s">
        <v>79</v>
      </c>
      <c r="G18" t="str">
        <f>VLOOKUP(F18,[1]ActorTable!$A:$Z,MATCH("prefabAddress|String",[1]ActorTable!$1:$1,0),0)</f>
        <v>UnicornCharacter</v>
      </c>
    </row>
    <row r="19" spans="1:7">
      <c r="A19" t="s">
        <v>69</v>
      </c>
      <c r="B19">
        <v>0</v>
      </c>
      <c r="C19">
        <v>1</v>
      </c>
      <c r="F19" t="s">
        <v>70</v>
      </c>
      <c r="G19" t="str">
        <f>VLOOKUP(F19,[1]ActorTable!$A:$Z,MATCH("prefabAddress|String",[1]ActorTable!$1:$1,0),0)</f>
        <v>SuperHero</v>
      </c>
    </row>
    <row r="20" spans="1:7">
      <c r="A20" t="s">
        <v>12</v>
      </c>
      <c r="B20">
        <v>0</v>
      </c>
      <c r="C20">
        <v>1</v>
      </c>
      <c r="D20">
        <v>0</v>
      </c>
      <c r="E20" t="str">
        <f t="shared" si="0"/>
        <v/>
      </c>
      <c r="F20" t="s">
        <v>64</v>
      </c>
      <c r="G20" t="str">
        <f>VLOOKUP(F20,[1]ActorTable!$A:$Z,MATCH("prefabAddress|String",[1]ActorTable!$1:$1,0),0)</f>
        <v>Linhi</v>
      </c>
    </row>
    <row r="21" spans="1:7">
      <c r="A21" t="s">
        <v>12</v>
      </c>
      <c r="B21">
        <v>1</v>
      </c>
      <c r="C21">
        <v>0.75</v>
      </c>
      <c r="D21">
        <v>0</v>
      </c>
      <c r="E21" t="str">
        <f t="shared" si="0"/>
        <v/>
      </c>
      <c r="F21" t="s">
        <v>64</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2020-07-27T09:40:29Z</dcterms:modified>
</cp:coreProperties>
</file>