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222F924-FBE9-4BE7-B0FE-A331B5270BD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1" i="5" l="1"/>
  <c r="J209" i="5"/>
  <c r="J213" i="5"/>
  <c r="J212" i="5"/>
  <c r="J211" i="5"/>
  <c r="J210" i="5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J39" i="5" l="1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3" i="1"/>
  <c r="C5" i="1"/>
  <c r="C4" i="1"/>
  <c r="C2" i="1"/>
  <c r="C6" i="1"/>
  <c r="C7" i="1"/>
  <c r="S4" i="5" l="1"/>
  <c r="O4" i="5"/>
  <c r="H4" i="5"/>
  <c r="E4" i="5"/>
  <c r="C4" i="5"/>
  <c r="A4" i="5"/>
  <c r="S339" i="5" l="1"/>
  <c r="O339" i="5"/>
  <c r="H339" i="5"/>
  <c r="E339" i="5"/>
  <c r="C339" i="5"/>
  <c r="A339" i="5"/>
  <c r="S338" i="5"/>
  <c r="O338" i="5"/>
  <c r="H338" i="5"/>
  <c r="E338" i="5"/>
  <c r="C338" i="5"/>
  <c r="A338" i="5"/>
  <c r="H337" i="5" l="1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37" i="5"/>
  <c r="S337" i="5"/>
  <c r="O337" i="5"/>
  <c r="E337" i="5"/>
  <c r="C337" i="5"/>
  <c r="S336" i="5"/>
  <c r="O336" i="5"/>
  <c r="E336" i="5"/>
  <c r="C336" i="5"/>
  <c r="A336" i="5"/>
  <c r="C84" i="1"/>
  <c r="C83" i="1"/>
  <c r="C3" i="6"/>
  <c r="E3" i="6"/>
  <c r="C4" i="6"/>
  <c r="C5" i="6"/>
  <c r="C2" i="6"/>
  <c r="E2" i="6"/>
  <c r="E5" i="6"/>
  <c r="E4" i="6"/>
  <c r="S335" i="5" l="1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S331" i="5"/>
  <c r="O331" i="5"/>
  <c r="E331" i="5"/>
  <c r="C331" i="5"/>
  <c r="A331" i="5"/>
  <c r="S295" i="5"/>
  <c r="O295" i="5"/>
  <c r="E295" i="5"/>
  <c r="C295" i="5"/>
  <c r="A295" i="5"/>
  <c r="S294" i="5"/>
  <c r="O294" i="5"/>
  <c r="E294" i="5"/>
  <c r="C294" i="5"/>
  <c r="A294" i="5"/>
  <c r="S293" i="5"/>
  <c r="O293" i="5"/>
  <c r="E293" i="5"/>
  <c r="C293" i="5"/>
  <c r="A293" i="5"/>
  <c r="S292" i="5"/>
  <c r="O292" i="5"/>
  <c r="E292" i="5"/>
  <c r="C292" i="5"/>
  <c r="A292" i="5"/>
  <c r="S291" i="5"/>
  <c r="O291" i="5"/>
  <c r="E291" i="5"/>
  <c r="C291" i="5"/>
  <c r="A291" i="5"/>
  <c r="S290" i="5"/>
  <c r="O290" i="5"/>
  <c r="E290" i="5"/>
  <c r="C290" i="5"/>
  <c r="A290" i="5"/>
  <c r="S289" i="5"/>
  <c r="O289" i="5"/>
  <c r="E289" i="5"/>
  <c r="C289" i="5"/>
  <c r="A289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S283" i="5"/>
  <c r="E283" i="5"/>
  <c r="C283" i="5"/>
  <c r="A283" i="5"/>
  <c r="S282" i="5"/>
  <c r="E282" i="5"/>
  <c r="C282" i="5"/>
  <c r="A282" i="5"/>
  <c r="S281" i="5"/>
  <c r="E281" i="5"/>
  <c r="C281" i="5"/>
  <c r="A281" i="5"/>
  <c r="S280" i="5"/>
  <c r="E280" i="5"/>
  <c r="C280" i="5"/>
  <c r="A280" i="5"/>
  <c r="S279" i="5"/>
  <c r="E279" i="5"/>
  <c r="C279" i="5"/>
  <c r="A279" i="5"/>
  <c r="S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2" i="5"/>
  <c r="E272" i="5"/>
  <c r="C272" i="5"/>
  <c r="A272" i="5"/>
  <c r="S271" i="5"/>
  <c r="S266" i="5"/>
  <c r="S267" i="5"/>
  <c r="S268" i="5"/>
  <c r="S270" i="5"/>
  <c r="S269" i="5"/>
  <c r="C66" i="1"/>
  <c r="S275" i="5"/>
  <c r="C67" i="1"/>
  <c r="O283" i="5"/>
  <c r="C71" i="1"/>
  <c r="O281" i="5"/>
  <c r="C81" i="1"/>
  <c r="C80" i="1"/>
  <c r="S274" i="5"/>
  <c r="O280" i="5"/>
  <c r="O279" i="5"/>
  <c r="C72" i="1"/>
  <c r="S277" i="5"/>
  <c r="O282" i="5"/>
  <c r="O278" i="5"/>
  <c r="S276" i="5"/>
  <c r="C68" i="1"/>
  <c r="C82" i="1"/>
  <c r="S272" i="5"/>
  <c r="S273" i="5"/>
  <c r="S6" i="5" l="1"/>
  <c r="O6" i="5"/>
  <c r="H6" i="5"/>
  <c r="E6" i="5"/>
  <c r="C6" i="5"/>
  <c r="A6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65" i="5"/>
  <c r="S264" i="5"/>
  <c r="S263" i="5"/>
  <c r="S262" i="5"/>
  <c r="S261" i="5"/>
  <c r="S260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85" i="5"/>
  <c r="S184" i="5"/>
  <c r="S183" i="5"/>
  <c r="S182" i="5"/>
  <c r="S181" i="5"/>
  <c r="S175" i="5"/>
  <c r="S174" i="5"/>
  <c r="S173" i="5"/>
  <c r="S172" i="5"/>
  <c r="S171" i="5"/>
  <c r="S165" i="5"/>
  <c r="S164" i="5"/>
  <c r="S163" i="5"/>
  <c r="S162" i="5"/>
  <c r="S161" i="5"/>
  <c r="S155" i="5"/>
  <c r="S154" i="5"/>
  <c r="S153" i="5"/>
  <c r="S152" i="5"/>
  <c r="S151" i="5"/>
  <c r="S150" i="5"/>
  <c r="S149" i="5"/>
  <c r="S148" i="5"/>
  <c r="S147" i="5"/>
  <c r="S137" i="5"/>
  <c r="S136" i="5"/>
  <c r="S133" i="5"/>
  <c r="S132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E321" i="5"/>
  <c r="C321" i="5"/>
  <c r="A321" i="5"/>
  <c r="S177" i="5"/>
  <c r="S130" i="5"/>
  <c r="S140" i="5"/>
  <c r="S178" i="5"/>
  <c r="S138" i="5"/>
  <c r="S135" i="5"/>
  <c r="S191" i="5"/>
  <c r="S141" i="5"/>
  <c r="S157" i="5"/>
  <c r="S168" i="5"/>
  <c r="S192" i="5"/>
  <c r="S180" i="5"/>
  <c r="S179" i="5"/>
  <c r="S186" i="5"/>
  <c r="S258" i="5"/>
  <c r="S194" i="5"/>
  <c r="S156" i="5"/>
  <c r="S146" i="5"/>
  <c r="S160" i="5"/>
  <c r="S134" i="5"/>
  <c r="S176" i="5"/>
  <c r="S256" i="5"/>
  <c r="S142" i="5"/>
  <c r="S139" i="5"/>
  <c r="S159" i="5"/>
  <c r="S144" i="5"/>
  <c r="S158" i="5"/>
  <c r="S189" i="5"/>
  <c r="S257" i="5"/>
  <c r="S13" i="5"/>
  <c r="S166" i="5"/>
  <c r="S145" i="5"/>
  <c r="S143" i="5"/>
  <c r="S254" i="5"/>
  <c r="S167" i="5"/>
  <c r="S259" i="5"/>
  <c r="S187" i="5"/>
  <c r="S169" i="5"/>
  <c r="S131" i="5"/>
  <c r="S170" i="5"/>
  <c r="S188" i="5"/>
  <c r="S193" i="5"/>
  <c r="S255" i="5"/>
  <c r="S16" i="5"/>
  <c r="S190" i="5"/>
  <c r="O320" i="5" l="1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C75" i="1"/>
  <c r="C78" i="1"/>
  <c r="C74" i="1"/>
  <c r="C79" i="1"/>
  <c r="O253" i="5" l="1"/>
  <c r="E253" i="5"/>
  <c r="C253" i="5"/>
  <c r="A253" i="5"/>
  <c r="O252" i="5"/>
  <c r="E252" i="5"/>
  <c r="C252" i="5"/>
  <c r="A252" i="5"/>
  <c r="O251" i="5"/>
  <c r="E251" i="5"/>
  <c r="C251" i="5"/>
  <c r="A251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24" i="5"/>
  <c r="E224" i="5"/>
  <c r="C224" i="5"/>
  <c r="A224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E300" i="5" l="1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0" i="5"/>
  <c r="E250" i="5"/>
  <c r="C250" i="5"/>
  <c r="A250" i="5"/>
  <c r="O249" i="5"/>
  <c r="E249" i="5"/>
  <c r="C249" i="5"/>
  <c r="A249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300" i="5"/>
  <c r="O298" i="5"/>
  <c r="O296" i="5"/>
  <c r="O299" i="5"/>
  <c r="O297" i="5"/>
  <c r="O264" i="5"/>
  <c r="O262" i="5"/>
  <c r="O260" i="5"/>
  <c r="O261" i="5"/>
  <c r="O265" i="5"/>
  <c r="O263" i="5"/>
  <c r="C73" i="1"/>
  <c r="C69" i="1"/>
  <c r="C61" i="1"/>
  <c r="C56" i="1"/>
  <c r="C57" i="1"/>
  <c r="C63" i="1"/>
  <c r="C60" i="1"/>
  <c r="C65" i="1"/>
  <c r="C58" i="1"/>
  <c r="C64" i="1"/>
  <c r="C59" i="1"/>
  <c r="C70" i="1"/>
  <c r="C77" i="1"/>
  <c r="C76" i="1"/>
  <c r="C62" i="1"/>
  <c r="O199" i="5" l="1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O175" i="5"/>
  <c r="E175" i="5"/>
  <c r="A175" i="5"/>
  <c r="O174" i="5"/>
  <c r="E174" i="5"/>
  <c r="A174" i="5"/>
  <c r="O173" i="5"/>
  <c r="E173" i="5"/>
  <c r="A173" i="5"/>
  <c r="O172" i="5"/>
  <c r="E172" i="5"/>
  <c r="A172" i="5"/>
  <c r="O171" i="5"/>
  <c r="E171" i="5"/>
  <c r="A171" i="5"/>
  <c r="C54" i="1"/>
  <c r="C55" i="1"/>
  <c r="C53" i="1"/>
  <c r="C52" i="1"/>
  <c r="E170" i="5" l="1"/>
  <c r="A170" i="5"/>
  <c r="E169" i="5"/>
  <c r="A169" i="5"/>
  <c r="E168" i="5"/>
  <c r="A168" i="5"/>
  <c r="E167" i="5"/>
  <c r="A167" i="5"/>
  <c r="E166" i="5"/>
  <c r="A166" i="5"/>
  <c r="A165" i="5"/>
  <c r="E165" i="5"/>
  <c r="O170" i="5"/>
  <c r="O168" i="5"/>
  <c r="O166" i="5"/>
  <c r="O167" i="5"/>
  <c r="O169" i="5"/>
  <c r="E164" i="5"/>
  <c r="A164" i="5"/>
  <c r="E163" i="5"/>
  <c r="A163" i="5"/>
  <c r="O160" i="5"/>
  <c r="E160" i="5"/>
  <c r="A160" i="5"/>
  <c r="O159" i="5"/>
  <c r="E159" i="5"/>
  <c r="A159" i="5"/>
  <c r="O158" i="5"/>
  <c r="E158" i="5"/>
  <c r="A158" i="5"/>
  <c r="E155" i="5"/>
  <c r="A155" i="5"/>
  <c r="E154" i="5"/>
  <c r="A154" i="5"/>
  <c r="E153" i="5"/>
  <c r="A153" i="5"/>
  <c r="E152" i="5"/>
  <c r="A152" i="5"/>
  <c r="E151" i="5"/>
  <c r="A151" i="5"/>
  <c r="E150" i="5"/>
  <c r="A150" i="5"/>
  <c r="E149" i="5"/>
  <c r="A149" i="5"/>
  <c r="O146" i="5"/>
  <c r="E146" i="5"/>
  <c r="A146" i="5"/>
  <c r="O145" i="5"/>
  <c r="E145" i="5"/>
  <c r="A145" i="5"/>
  <c r="O144" i="5"/>
  <c r="E144" i="5"/>
  <c r="A144" i="5"/>
  <c r="O143" i="5"/>
  <c r="E143" i="5"/>
  <c r="A143" i="5"/>
  <c r="O142" i="5"/>
  <c r="E142" i="5"/>
  <c r="A142" i="5"/>
  <c r="O141" i="5"/>
  <c r="E141" i="5"/>
  <c r="A141" i="5"/>
  <c r="O140" i="5"/>
  <c r="E140" i="5"/>
  <c r="A140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57" i="5"/>
  <c r="O156" i="5"/>
  <c r="O139" i="5"/>
  <c r="O138" i="5"/>
  <c r="O137" i="5"/>
  <c r="O136" i="5"/>
  <c r="O135" i="5"/>
  <c r="O134" i="5"/>
  <c r="O133" i="5"/>
  <c r="O132" i="5"/>
  <c r="O131" i="5"/>
  <c r="E162" i="5"/>
  <c r="A162" i="5"/>
  <c r="E161" i="5"/>
  <c r="A161" i="5"/>
  <c r="E157" i="5"/>
  <c r="A157" i="5"/>
  <c r="E156" i="5"/>
  <c r="A156" i="5"/>
  <c r="E148" i="5"/>
  <c r="A148" i="5"/>
  <c r="E147" i="5"/>
  <c r="A147" i="5"/>
  <c r="E139" i="5"/>
  <c r="A139" i="5"/>
  <c r="E138" i="5"/>
  <c r="A138" i="5"/>
  <c r="O164" i="5"/>
  <c r="O165" i="5"/>
  <c r="O147" i="5"/>
  <c r="O161" i="5"/>
  <c r="C51" i="1"/>
  <c r="O162" i="5"/>
  <c r="O152" i="5"/>
  <c r="O153" i="5"/>
  <c r="O155" i="5"/>
  <c r="O150" i="5"/>
  <c r="O154" i="5"/>
  <c r="C50" i="1"/>
  <c r="O151" i="5"/>
  <c r="O148" i="5"/>
  <c r="O149" i="5"/>
  <c r="O163" i="5"/>
  <c r="E137" i="5" l="1"/>
  <c r="A137" i="5"/>
  <c r="E136" i="5"/>
  <c r="A136" i="5"/>
  <c r="E135" i="5"/>
  <c r="A135" i="5"/>
  <c r="E134" i="5"/>
  <c r="A134" i="5"/>
  <c r="E133" i="5"/>
  <c r="E132" i="5"/>
  <c r="E131" i="5"/>
  <c r="A133" i="5"/>
  <c r="A131" i="5"/>
  <c r="O130" i="5"/>
  <c r="O129" i="5"/>
  <c r="E130" i="5"/>
  <c r="C129" i="5"/>
  <c r="A132" i="5"/>
  <c r="A130" i="5"/>
  <c r="C44" i="1"/>
  <c r="C49" i="1"/>
  <c r="C46" i="1"/>
  <c r="C48" i="1"/>
  <c r="C47" i="1"/>
  <c r="C45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C30" i="1"/>
  <c r="O37" i="5"/>
  <c r="O38" i="5"/>
  <c r="C43" i="1"/>
  <c r="C42" i="1"/>
  <c r="C29" i="1"/>
  <c r="S7" i="5" l="1"/>
  <c r="S3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1" i="5"/>
  <c r="O110" i="5"/>
  <c r="O109" i="5"/>
  <c r="O17" i="5"/>
  <c r="O16" i="5"/>
  <c r="O15" i="5"/>
  <c r="O14" i="5"/>
  <c r="O13" i="5"/>
  <c r="O12" i="5"/>
  <c r="O11" i="5"/>
  <c r="O7" i="5"/>
  <c r="O3" i="5"/>
  <c r="C12" i="1"/>
  <c r="C17" i="1"/>
  <c r="C36" i="1"/>
  <c r="O58" i="5"/>
  <c r="O66" i="5"/>
  <c r="C18" i="1"/>
  <c r="O72" i="5"/>
  <c r="O34" i="5"/>
  <c r="O88" i="5"/>
  <c r="C26" i="1"/>
  <c r="O18" i="5"/>
  <c r="O47" i="5"/>
  <c r="O69" i="5"/>
  <c r="C27" i="1"/>
  <c r="C37" i="1"/>
  <c r="O21" i="5"/>
  <c r="O54" i="5"/>
  <c r="O29" i="5"/>
  <c r="C15" i="1"/>
  <c r="O52" i="5"/>
  <c r="C11" i="1"/>
  <c r="O86" i="5"/>
  <c r="O68" i="5"/>
  <c r="O90" i="5"/>
  <c r="O76" i="5"/>
  <c r="O41" i="5"/>
  <c r="O39" i="5"/>
  <c r="C34" i="1"/>
  <c r="O25" i="5"/>
  <c r="O77" i="5"/>
  <c r="C16" i="1"/>
  <c r="O78" i="5"/>
  <c r="C31" i="1"/>
  <c r="O30" i="5"/>
  <c r="O48" i="5"/>
  <c r="C13" i="1"/>
  <c r="O27" i="5"/>
  <c r="C40" i="1"/>
  <c r="O84" i="5"/>
  <c r="C39" i="1"/>
  <c r="O56" i="5"/>
  <c r="O51" i="5"/>
  <c r="O35" i="5"/>
  <c r="O83" i="5"/>
  <c r="O87" i="5"/>
  <c r="O20" i="5"/>
  <c r="O31" i="5"/>
  <c r="O46" i="5"/>
  <c r="O55" i="5"/>
  <c r="O70" i="5"/>
  <c r="O44" i="5"/>
  <c r="C20" i="1"/>
  <c r="C35" i="1"/>
  <c r="O71" i="5"/>
  <c r="O36" i="5"/>
  <c r="C33" i="1"/>
  <c r="C32" i="1"/>
  <c r="O80" i="5"/>
  <c r="O57" i="5"/>
  <c r="O50" i="5"/>
  <c r="O19" i="5"/>
  <c r="C14" i="1"/>
  <c r="O79" i="5"/>
  <c r="O63" i="5"/>
  <c r="C28" i="1"/>
  <c r="C21" i="1"/>
  <c r="O75" i="5"/>
  <c r="O33" i="5"/>
  <c r="O81" i="5"/>
  <c r="O59" i="5"/>
  <c r="O53" i="5"/>
  <c r="O23" i="5"/>
  <c r="O64" i="5"/>
  <c r="O32" i="5"/>
  <c r="C22" i="1"/>
  <c r="O89" i="5"/>
  <c r="O42" i="5"/>
  <c r="C41" i="1"/>
  <c r="O61" i="5"/>
  <c r="O82" i="5"/>
  <c r="C19" i="1"/>
  <c r="O28" i="5"/>
  <c r="O26" i="5"/>
  <c r="C10" i="1"/>
  <c r="C24" i="1"/>
  <c r="O73" i="5"/>
  <c r="O67" i="5"/>
  <c r="O24" i="5"/>
  <c r="O45" i="5"/>
  <c r="O40" i="5"/>
  <c r="O49" i="5"/>
  <c r="O65" i="5"/>
  <c r="O74" i="5"/>
  <c r="O43" i="5"/>
  <c r="O62" i="5"/>
  <c r="C25" i="1"/>
  <c r="O85" i="5"/>
  <c r="C23" i="1"/>
  <c r="O60" i="5"/>
  <c r="C38" i="1"/>
  <c r="Q2" i="5" l="1"/>
  <c r="M2" i="5"/>
  <c r="E6" i="6"/>
  <c r="O22" i="5"/>
  <c r="C6" i="6"/>
  <c r="E129" i="5" l="1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1" i="5"/>
  <c r="C111" i="5"/>
  <c r="A111" i="5"/>
  <c r="E110" i="5"/>
  <c r="C110" i="5"/>
  <c r="A110" i="5"/>
  <c r="E109" i="5"/>
  <c r="C109" i="5"/>
  <c r="A109" i="5"/>
  <c r="E7" i="6"/>
  <c r="C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<sst xmlns="http://schemas.openxmlformats.org/spreadsheetml/2006/main" count="1186" uniqueCount="452">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</sst>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431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433</v>
      </c>
      <c r="B4" t="s">
        <v>434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377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441</v>
      </c>
      <c r="B7" t="s">
        <v>442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448</v>
      </c>
      <c r="B8" t="s">
        <v>353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445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353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400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438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360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429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361</v>
      </c>
      <c r="G45">
        <v>59</v>
      </c>
      <c r="H45">
        <v>1</v>
      </c>
    </row>
    <row r="46" spans="1:8" x14ac:dyDescent="0.3">
      <c r="A46" t="s">
        <v>302</v>
      </c>
      <c r="B46" t="s">
        <v>98</v>
      </c>
      <c r="C46" s="6">
        <f t="shared" ca="1" si="6"/>
        <v>13</v>
      </c>
      <c r="F46" t="s">
        <v>295</v>
      </c>
      <c r="G46">
        <v>60</v>
      </c>
      <c r="H46">
        <v>1</v>
      </c>
    </row>
    <row r="47" spans="1:8" x14ac:dyDescent="0.3">
      <c r="A47" t="s">
        <v>304</v>
      </c>
      <c r="B47" t="s">
        <v>22</v>
      </c>
      <c r="C47" s="6">
        <f t="shared" ca="1" si="6"/>
        <v>7</v>
      </c>
      <c r="F47" t="s">
        <v>357</v>
      </c>
      <c r="G47">
        <v>61</v>
      </c>
      <c r="H47">
        <v>1</v>
      </c>
    </row>
    <row r="48" spans="1:8" x14ac:dyDescent="0.3">
      <c r="A48" t="s">
        <v>303</v>
      </c>
      <c r="B48" t="s">
        <v>98</v>
      </c>
      <c r="C48" s="6">
        <f t="shared" ca="1" si="6"/>
        <v>13</v>
      </c>
      <c r="F48" t="s">
        <v>394</v>
      </c>
      <c r="G48">
        <v>62</v>
      </c>
      <c r="H48">
        <v>1</v>
      </c>
    </row>
    <row r="49" spans="1:8" x14ac:dyDescent="0.3">
      <c r="A49" t="s">
        <v>306</v>
      </c>
      <c r="B49" t="s">
        <v>22</v>
      </c>
      <c r="C49" s="6">
        <f t="shared" ca="1" si="6"/>
        <v>7</v>
      </c>
      <c r="F49" t="s">
        <v>425</v>
      </c>
      <c r="G49">
        <v>63</v>
      </c>
      <c r="H49">
        <v>1</v>
      </c>
    </row>
    <row r="50" spans="1:8" x14ac:dyDescent="0.3">
      <c r="A50" t="s">
        <v>310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311</v>
      </c>
      <c r="B51" t="s">
        <v>58</v>
      </c>
      <c r="C51" s="6">
        <f t="shared" ca="1" si="7"/>
        <v>11</v>
      </c>
    </row>
    <row r="52" spans="1:8" x14ac:dyDescent="0.3">
      <c r="A52" t="s">
        <v>313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314</v>
      </c>
      <c r="B53" t="s">
        <v>58</v>
      </c>
      <c r="C53" s="6">
        <f t="shared" ca="1" si="8"/>
        <v>11</v>
      </c>
    </row>
    <row r="54" spans="1:8" x14ac:dyDescent="0.3">
      <c r="A54" t="s">
        <v>315</v>
      </c>
      <c r="B54" t="s">
        <v>98</v>
      </c>
      <c r="C54" s="6">
        <f t="shared" ca="1" si="8"/>
        <v>13</v>
      </c>
    </row>
    <row r="55" spans="1:8" x14ac:dyDescent="0.3">
      <c r="A55" t="s">
        <v>316</v>
      </c>
      <c r="B55" t="s">
        <v>230</v>
      </c>
      <c r="C55" s="6">
        <f t="shared" ca="1" si="8"/>
        <v>15</v>
      </c>
    </row>
    <row r="56" spans="1:8" x14ac:dyDescent="0.3">
      <c r="A56" t="s">
        <v>317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318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321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322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323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324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325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326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328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329</v>
      </c>
      <c r="B65" t="s">
        <v>245</v>
      </c>
      <c r="C65" s="6">
        <f t="shared" ca="1" si="17"/>
        <v>20</v>
      </c>
    </row>
    <row r="66" spans="1:4" x14ac:dyDescent="0.3">
      <c r="A66" t="s">
        <v>380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382</v>
      </c>
      <c r="B67" t="s">
        <v>353</v>
      </c>
      <c r="C67" s="6">
        <f t="shared" ca="1" si="18"/>
        <v>21</v>
      </c>
    </row>
    <row r="68" spans="1:4" x14ac:dyDescent="0.3">
      <c r="A68" t="s">
        <v>386</v>
      </c>
      <c r="B68" t="s">
        <v>58</v>
      </c>
      <c r="C68" s="6">
        <f t="shared" ca="1" si="18"/>
        <v>11</v>
      </c>
    </row>
    <row r="69" spans="1:4" x14ac:dyDescent="0.3">
      <c r="A69" t="s">
        <v>330</v>
      </c>
      <c r="B69" t="s">
        <v>98</v>
      </c>
      <c r="C69" s="6">
        <f t="shared" ca="1" si="17"/>
        <v>13</v>
      </c>
    </row>
    <row r="70" spans="1:4" x14ac:dyDescent="0.3">
      <c r="A70" t="s">
        <v>332</v>
      </c>
      <c r="B70" t="s">
        <v>22</v>
      </c>
      <c r="C70" s="6">
        <f t="shared" ca="1" si="17"/>
        <v>7</v>
      </c>
    </row>
    <row r="71" spans="1:4" x14ac:dyDescent="0.3">
      <c r="A71" t="s">
        <v>387</v>
      </c>
      <c r="B71" t="s">
        <v>357</v>
      </c>
      <c r="C71" s="6">
        <f t="shared" ca="1" si="17"/>
        <v>61</v>
      </c>
    </row>
    <row r="72" spans="1:4" x14ac:dyDescent="0.3">
      <c r="A72" t="s">
        <v>388</v>
      </c>
      <c r="B72" t="s">
        <v>361</v>
      </c>
      <c r="C72" s="6">
        <f t="shared" ca="1" si="17"/>
        <v>59</v>
      </c>
    </row>
    <row r="73" spans="1:4" x14ac:dyDescent="0.3">
      <c r="A73" t="s">
        <v>333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344</v>
      </c>
      <c r="B74" t="s">
        <v>283</v>
      </c>
      <c r="C74" s="6">
        <f t="shared" ca="1" si="19"/>
        <v>40</v>
      </c>
    </row>
    <row r="75" spans="1:4" x14ac:dyDescent="0.3">
      <c r="A75" t="s">
        <v>346</v>
      </c>
      <c r="B75" t="s">
        <v>55</v>
      </c>
      <c r="C75" s="6">
        <f t="shared" ca="1" si="19"/>
        <v>8</v>
      </c>
    </row>
    <row r="76" spans="1:4" x14ac:dyDescent="0.3">
      <c r="A76" t="s">
        <v>335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337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367</v>
      </c>
      <c r="B78" t="s">
        <v>360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368</v>
      </c>
      <c r="B79" t="s">
        <v>295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393</v>
      </c>
      <c r="B80" t="s">
        <v>394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402</v>
      </c>
      <c r="B81" t="s">
        <v>399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416</v>
      </c>
      <c r="B82" t="s">
        <v>399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404</v>
      </c>
      <c r="B83" t="s">
        <v>399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417</v>
      </c>
      <c r="B84" t="s">
        <v>399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9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230</v>
      </c>
      <c r="F2" s="4" t="str">
        <f>IF(ISBLANK(VLOOKUP($E2,어펙터인자!$1:$1048576,MATCH(F$1,어펙터인자!$1:$1,0),0)),"",VLOOKUP($E2,어펙터인자!$1:$1048576,MATCH(F$1,어펙터인자!$1:$1,0),0))</f>
        <v>리젠 힐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틱. 최초 쉬었다가 발동</v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436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446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447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437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ref="J39:J57" si="20">J18*0.65</f>
        <v>0.16250000000000001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20"/>
        <v>0.32500000000000001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0.48750000000000004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0.65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0.8125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0.97500000000000009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1.1375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1.3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1.4625000000000001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0.22749999999999998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0.45499999999999996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0.68250000000000011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0.90999999999999992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1.1375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1.3650000000000002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1.5925000000000002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1.8199999999999998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2.0474999999999999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0.32500000000000001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31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37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0.2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0.4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0.6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1.2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1.4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1.6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1.8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0.6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0.85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1.1000000000000001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1.35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0.45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0.6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0.75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0.9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1.05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1.2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1.35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0.6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0.8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1.2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1.4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1.6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1.8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3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0.33333299999999999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ref="A112:A113" si="31">B112&amp;"_"&amp;TEXT(D112,"00")</f>
        <v>LP_HealChanceBoost_02</v>
      </c>
      <c r="B112" s="1" t="s">
        <v>178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0.66666599999999998</v>
      </c>
      <c r="O112" s="7" t="str">
        <f t="shared" ref="O112:O113" ca="1" si="32">IF(NOT(ISBLANK(N112)),N112,
IF(ISBLANK(M112),"",
VLOOKUP(M112,OFFSET(INDIRECT("$A:$B"),0,MATCH(M$1&amp;"_Verify",INDIRECT("$1:$1"),0)-1),2,0)
))</f>
        <v/>
      </c>
      <c r="S112" s="7" t="str">
        <f t="shared" ref="S112:S113" ca="1" si="33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31"/>
        <v>LP_HealChanceBoost_03</v>
      </c>
      <c r="B113" s="1" t="s">
        <v>178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1</v>
      </c>
      <c r="O113" s="7" t="str">
        <f t="shared" ca="1" si="32"/>
        <v/>
      </c>
      <c r="S113" s="7" t="str">
        <f t="shared" ca="1" si="33"/>
        <v/>
      </c>
    </row>
    <row r="114" spans="1:19" x14ac:dyDescent="0.3">
      <c r="A114" s="1" t="str">
        <f t="shared" si="30"/>
        <v>LP_MonsterThrough_01</v>
      </c>
      <c r="B114" s="1" t="s">
        <v>179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MonsterThroughHitObject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19" x14ac:dyDescent="0.3">
      <c r="A115" s="1" t="str">
        <f t="shared" si="30"/>
        <v>LP_MonsterThrough_02</v>
      </c>
      <c r="B115" s="1" t="s">
        <v>179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19" x14ac:dyDescent="0.3">
      <c r="A116" s="1" t="str">
        <f t="shared" si="30"/>
        <v>LP_Ricochet_01</v>
      </c>
      <c r="B116" s="1" t="s">
        <v>180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RicochetHitObject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19" x14ac:dyDescent="0.3">
      <c r="A117" s="1" t="str">
        <f t="shared" si="30"/>
        <v>LP_Ricochet_02</v>
      </c>
      <c r="B117" s="1" t="s">
        <v>180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19" x14ac:dyDescent="0.3">
      <c r="A118" s="1" t="str">
        <f t="shared" si="30"/>
        <v>LP_BounceWallQuad_01</v>
      </c>
      <c r="B118" s="1" t="s">
        <v>181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BounceWallQuadHitObject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  <c r="S118" s="7" t="str">
        <f t="shared" ca="1" si="25"/>
        <v/>
      </c>
    </row>
    <row r="119" spans="1:19" x14ac:dyDescent="0.3">
      <c r="A119" s="1" t="str">
        <f t="shared" si="30"/>
        <v>LP_BounceWallQuad_02</v>
      </c>
      <c r="B119" s="1" t="s">
        <v>181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  <c r="S119" s="7" t="str">
        <f t="shared" ca="1" si="25"/>
        <v/>
      </c>
    </row>
    <row r="120" spans="1:19" x14ac:dyDescent="0.3">
      <c r="A120" s="1" t="str">
        <f t="shared" si="30"/>
        <v>LP_Parallel_01</v>
      </c>
      <c r="B120" s="1" t="s">
        <v>182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0.6</v>
      </c>
      <c r="N120" s="1">
        <v>2</v>
      </c>
      <c r="O120" s="7">
        <f t="shared" ca="1" si="24"/>
        <v>2</v>
      </c>
      <c r="S120" s="7" t="str">
        <f t="shared" ca="1" si="25"/>
        <v/>
      </c>
    </row>
    <row r="121" spans="1:19" x14ac:dyDescent="0.3">
      <c r="A121" s="1" t="str">
        <f t="shared" si="30"/>
        <v>LP_Parallel_02</v>
      </c>
      <c r="B121" s="1" t="s">
        <v>182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3</v>
      </c>
      <c r="O121" s="7">
        <f t="shared" ca="1" si="24"/>
        <v>3</v>
      </c>
      <c r="S121" s="7" t="str">
        <f t="shared" ca="1" si="25"/>
        <v/>
      </c>
    </row>
    <row r="122" spans="1:19" x14ac:dyDescent="0.3">
      <c r="A122" s="1" t="str">
        <f t="shared" si="30"/>
        <v>LP_DiagonalNwayGenerator_01</v>
      </c>
      <c r="B122" s="1" t="s">
        <v>183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DiagonalNwayGenerator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19" x14ac:dyDescent="0.3">
      <c r="A123" s="1" t="str">
        <f t="shared" si="30"/>
        <v>LP_DiagonalNwayGenerator_02</v>
      </c>
      <c r="B123" s="1" t="s">
        <v>183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19" x14ac:dyDescent="0.3">
      <c r="A124" s="1" t="str">
        <f t="shared" si="30"/>
        <v>LP_LeftRightNwayGenerator_01</v>
      </c>
      <c r="B124" s="1" t="s">
        <v>184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LeftRightNwayGenerator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19" x14ac:dyDescent="0.3">
      <c r="A125" s="1" t="str">
        <f t="shared" si="30"/>
        <v>LP_LeftRightNwayGenerator_02</v>
      </c>
      <c r="B125" s="1" t="s">
        <v>184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19" x14ac:dyDescent="0.3">
      <c r="A126" s="1" t="str">
        <f t="shared" si="30"/>
        <v>LP_BackNwayGenerator_01</v>
      </c>
      <c r="B126" s="1" t="s">
        <v>185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BackNwayGenerator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19" x14ac:dyDescent="0.3">
      <c r="A127" s="1" t="str">
        <f t="shared" si="30"/>
        <v>LP_BackNwayGenerator_02</v>
      </c>
      <c r="B127" s="1" t="s">
        <v>185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19" x14ac:dyDescent="0.3">
      <c r="A128" s="1" t="str">
        <f t="shared" si="30"/>
        <v>LP_Repeat_01</v>
      </c>
      <c r="B128" s="1" t="s">
        <v>186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RepeatHitObject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J128" s="1">
        <v>0.5</v>
      </c>
      <c r="N128" s="1">
        <v>1</v>
      </c>
      <c r="O128" s="7">
        <f t="shared" ca="1" si="24"/>
        <v>1</v>
      </c>
      <c r="S128" s="7" t="str">
        <f t="shared" ca="1" si="25"/>
        <v/>
      </c>
    </row>
    <row r="129" spans="1:21" x14ac:dyDescent="0.3">
      <c r="A129" s="1" t="str">
        <f t="shared" si="30"/>
        <v>LP_Repeat_02</v>
      </c>
      <c r="B129" s="1" t="s">
        <v>186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2</v>
      </c>
      <c r="O129" s="7">
        <f t="shared" ca="1" si="24"/>
        <v>2</v>
      </c>
      <c r="S129" s="7" t="str">
        <f t="shared" ca="1" si="25"/>
        <v/>
      </c>
    </row>
    <row r="130" spans="1:21" x14ac:dyDescent="0.3">
      <c r="A130" s="1" t="str">
        <f t="shared" si="30"/>
        <v>LP_HealOnKill_01</v>
      </c>
      <c r="B130" s="1" t="s">
        <v>275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ref="O130" ca="1" si="34">IF(NOT(ISBLANK(N130)),N130,
IF(ISBLANK(M130),"",
VLOOKUP(M130,OFFSET(INDIRECT("$A:$B"),0,MATCH(M$1&amp;"_Verify",INDIRECT("$1:$1"),0)-1),2,0)
))</f>
        <v/>
      </c>
      <c r="Q130" s="1" t="s">
        <v>278</v>
      </c>
      <c r="S130" s="7">
        <f t="shared" ca="1" si="25"/>
        <v>6</v>
      </c>
      <c r="U130" s="1" t="s">
        <v>277</v>
      </c>
    </row>
    <row r="131" spans="1:21" x14ac:dyDescent="0.3">
      <c r="A131" s="1" t="str">
        <f t="shared" si="30"/>
        <v>LP_HealOnKill_02</v>
      </c>
      <c r="B131" s="1" t="s">
        <v>275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4"/>
        <v/>
      </c>
      <c r="Q131" s="1" t="s">
        <v>278</v>
      </c>
      <c r="S131" s="7">
        <f t="shared" ca="1" si="25"/>
        <v>6</v>
      </c>
      <c r="U131" s="1" t="s">
        <v>277</v>
      </c>
    </row>
    <row r="132" spans="1:21" x14ac:dyDescent="0.3">
      <c r="A132" s="1" t="str">
        <f t="shared" si="30"/>
        <v>LP_HealOnKill_Heal_01</v>
      </c>
      <c r="B132" s="1" t="s">
        <v>276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Heal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4.4999999999999998E-2</v>
      </c>
      <c r="O132" s="7" t="str">
        <f t="shared" ref="O132:O162" ca="1" si="35">IF(NOT(ISBLANK(N132)),N132,
IF(ISBLANK(M132),"",
VLOOKUP(M132,OFFSET(INDIRECT("$A:$B"),0,MATCH(M$1&amp;"_Verify",INDIRECT("$1:$1"),0)-1),2,0)
))</f>
        <v/>
      </c>
      <c r="S132" s="7" t="str">
        <f t="shared" ca="1" si="25"/>
        <v/>
      </c>
    </row>
    <row r="133" spans="1:21" x14ac:dyDescent="0.3">
      <c r="A133" s="1" t="str">
        <f t="shared" si="30"/>
        <v>LP_HealOnKill_Heal_02</v>
      </c>
      <c r="B133" s="1" t="s">
        <v>276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Heal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K133" s="1">
        <v>0.06</v>
      </c>
      <c r="O133" s="7" t="str">
        <f t="shared" ca="1" si="35"/>
        <v/>
      </c>
      <c r="S133" s="7" t="str">
        <f t="shared" ca="1" si="25"/>
        <v/>
      </c>
    </row>
    <row r="134" spans="1:21" x14ac:dyDescent="0.3">
      <c r="A134" s="1" t="str">
        <f t="shared" ref="A134:A148" si="36">B134&amp;"_"&amp;TEXT(D134,"00")</f>
        <v>LP_HealOnKillBetter_01</v>
      </c>
      <c r="B134" s="1" t="s">
        <v>279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5"/>
        <v/>
      </c>
      <c r="Q134" s="1" t="s">
        <v>278</v>
      </c>
      <c r="S134" s="7">
        <f t="shared" ca="1" si="25"/>
        <v>6</v>
      </c>
      <c r="U134" s="1" t="s">
        <v>280</v>
      </c>
    </row>
    <row r="135" spans="1:21" x14ac:dyDescent="0.3">
      <c r="A135" s="1" t="str">
        <f t="shared" si="36"/>
        <v>LP_HealOnKillBetter_02</v>
      </c>
      <c r="B135" s="1" t="s">
        <v>279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35"/>
        <v/>
      </c>
      <c r="Q135" s="1" t="s">
        <v>278</v>
      </c>
      <c r="S135" s="7">
        <f t="shared" ca="1" si="25"/>
        <v>6</v>
      </c>
      <c r="U135" s="1" t="s">
        <v>280</v>
      </c>
    </row>
    <row r="136" spans="1:21" x14ac:dyDescent="0.3">
      <c r="A136" s="1" t="str">
        <f t="shared" si="36"/>
        <v>LP_HealOnKillBetter_Heal_01</v>
      </c>
      <c r="B136" s="1" t="s">
        <v>280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0.06</v>
      </c>
      <c r="O136" s="7" t="str">
        <f t="shared" ca="1" si="35"/>
        <v/>
      </c>
      <c r="S136" s="7" t="str">
        <f t="shared" ca="1" si="25"/>
        <v/>
      </c>
    </row>
    <row r="137" spans="1:21" x14ac:dyDescent="0.3">
      <c r="A137" s="1" t="str">
        <f t="shared" si="36"/>
        <v>LP_HealOnKillBetter_Heal_02</v>
      </c>
      <c r="B137" s="1" t="s">
        <v>280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0.08</v>
      </c>
      <c r="O137" s="7" t="str">
        <f t="shared" ca="1" si="35"/>
        <v/>
      </c>
      <c r="S137" s="7" t="str">
        <f t="shared" ca="1" si="25"/>
        <v/>
      </c>
    </row>
    <row r="138" spans="1:21" x14ac:dyDescent="0.3">
      <c r="A138" s="1" t="str">
        <f t="shared" si="36"/>
        <v>LP_AtkSpeedUpOnEncounter_01</v>
      </c>
      <c r="B138" s="1" t="s">
        <v>307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35"/>
        <v/>
      </c>
      <c r="Q138" s="1" t="s">
        <v>308</v>
      </c>
      <c r="S138" s="7">
        <f t="shared" ref="S138:S201" ca="1" si="37">IF(NOT(ISBLANK(R138)),R138,
IF(ISBLANK(Q138),"",
VLOOKUP(Q138,OFFSET(INDIRECT("$A:$B"),0,MATCH(Q$1&amp;"_Verify",INDIRECT("$1:$1"),0)-1),2,0)
))</f>
        <v>1</v>
      </c>
      <c r="U138" s="1" t="s">
        <v>309</v>
      </c>
    </row>
    <row r="139" spans="1:21" x14ac:dyDescent="0.3">
      <c r="A139" s="1" t="str">
        <f t="shared" si="36"/>
        <v>LP_AtkSpeedUpOnEncounter_02</v>
      </c>
      <c r="B139" s="1" t="s">
        <v>307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35"/>
        <v/>
      </c>
      <c r="Q139" s="1" t="s">
        <v>308</v>
      </c>
      <c r="S139" s="7">
        <f t="shared" ca="1" si="37"/>
        <v>1</v>
      </c>
      <c r="U139" s="1" t="s">
        <v>309</v>
      </c>
    </row>
    <row r="140" spans="1:21" x14ac:dyDescent="0.3">
      <c r="A140" s="1" t="str">
        <f t="shared" ref="A140:A146" si="38">B140&amp;"_"&amp;TEXT(D140,"00")</f>
        <v>LP_AtkSpeedUpOnEncounter_03</v>
      </c>
      <c r="B140" s="1" t="s">
        <v>307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ref="O140:O146" ca="1" si="39">IF(NOT(ISBLANK(N140)),N140,
IF(ISBLANK(M140),"",
VLOOKUP(M140,OFFSET(INDIRECT("$A:$B"),0,MATCH(M$1&amp;"_Verify",INDIRECT("$1:$1"),0)-1),2,0)
))</f>
        <v/>
      </c>
      <c r="Q140" s="1" t="s">
        <v>308</v>
      </c>
      <c r="S140" s="7">
        <f t="shared" ca="1" si="37"/>
        <v>1</v>
      </c>
      <c r="U140" s="1" t="s">
        <v>309</v>
      </c>
    </row>
    <row r="141" spans="1:21" x14ac:dyDescent="0.3">
      <c r="A141" s="1" t="str">
        <f t="shared" si="38"/>
        <v>LP_AtkSpeedUpOnEncounter_04</v>
      </c>
      <c r="B141" s="1" t="s">
        <v>307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9"/>
        <v/>
      </c>
      <c r="Q141" s="1" t="s">
        <v>308</v>
      </c>
      <c r="S141" s="7">
        <f t="shared" ca="1" si="37"/>
        <v>1</v>
      </c>
      <c r="U141" s="1" t="s">
        <v>309</v>
      </c>
    </row>
    <row r="142" spans="1:21" x14ac:dyDescent="0.3">
      <c r="A142" s="1" t="str">
        <f t="shared" si="38"/>
        <v>LP_AtkSpeedUpOnEncounter_05</v>
      </c>
      <c r="B142" s="1" t="s">
        <v>307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ca="1" si="39"/>
        <v/>
      </c>
      <c r="Q142" s="1" t="s">
        <v>308</v>
      </c>
      <c r="S142" s="7">
        <f t="shared" ca="1" si="37"/>
        <v>1</v>
      </c>
      <c r="U142" s="1" t="s">
        <v>309</v>
      </c>
    </row>
    <row r="143" spans="1:21" x14ac:dyDescent="0.3">
      <c r="A143" s="1" t="str">
        <f t="shared" si="38"/>
        <v>LP_AtkSpeedUpOnEncounter_06</v>
      </c>
      <c r="B143" s="1" t="s">
        <v>307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39"/>
        <v/>
      </c>
      <c r="Q143" s="1" t="s">
        <v>308</v>
      </c>
      <c r="S143" s="7">
        <f t="shared" ca="1" si="37"/>
        <v>1</v>
      </c>
      <c r="U143" s="1" t="s">
        <v>309</v>
      </c>
    </row>
    <row r="144" spans="1:21" x14ac:dyDescent="0.3">
      <c r="A144" s="1" t="str">
        <f t="shared" si="38"/>
        <v>LP_AtkSpeedUpOnEncounter_07</v>
      </c>
      <c r="B144" s="1" t="s">
        <v>307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39"/>
        <v/>
      </c>
      <c r="Q144" s="1" t="s">
        <v>308</v>
      </c>
      <c r="S144" s="7">
        <f t="shared" ca="1" si="37"/>
        <v>1</v>
      </c>
      <c r="U144" s="1" t="s">
        <v>309</v>
      </c>
    </row>
    <row r="145" spans="1:23" x14ac:dyDescent="0.3">
      <c r="A145" s="1" t="str">
        <f t="shared" si="38"/>
        <v>LP_AtkSpeedUpOnEncounter_08</v>
      </c>
      <c r="B145" s="1" t="s">
        <v>307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39"/>
        <v/>
      </c>
      <c r="Q145" s="1" t="s">
        <v>308</v>
      </c>
      <c r="S145" s="7">
        <f t="shared" ca="1" si="37"/>
        <v>1</v>
      </c>
      <c r="U145" s="1" t="s">
        <v>309</v>
      </c>
    </row>
    <row r="146" spans="1:23" x14ac:dyDescent="0.3">
      <c r="A146" s="1" t="str">
        <f t="shared" si="38"/>
        <v>LP_AtkSpeedUpOnEncounter_09</v>
      </c>
      <c r="B146" s="1" t="s">
        <v>307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39"/>
        <v/>
      </c>
      <c r="Q146" s="1" t="s">
        <v>308</v>
      </c>
      <c r="S146" s="7">
        <f t="shared" ca="1" si="37"/>
        <v>1</v>
      </c>
      <c r="U146" s="1" t="s">
        <v>309</v>
      </c>
    </row>
    <row r="147" spans="1:23" x14ac:dyDescent="0.3">
      <c r="A147" s="1" t="str">
        <f t="shared" si="36"/>
        <v>LP_AtkSpeedUpOnEncounter_Spd_01</v>
      </c>
      <c r="B147" s="1" t="s">
        <v>304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0.25</v>
      </c>
      <c r="M147" s="1" t="s">
        <v>153</v>
      </c>
      <c r="O147" s="7">
        <f t="shared" ca="1" si="35"/>
        <v>3</v>
      </c>
      <c r="R147" s="1">
        <v>1</v>
      </c>
      <c r="S147" s="7">
        <f t="shared" ca="1" si="37"/>
        <v>1</v>
      </c>
      <c r="W147" s="1" t="s">
        <v>379</v>
      </c>
    </row>
    <row r="148" spans="1:23" x14ac:dyDescent="0.3">
      <c r="A148" s="1" t="str">
        <f t="shared" si="36"/>
        <v>LP_AtkSpeedUpOnEncounter_Spd_02</v>
      </c>
      <c r="B148" s="1" t="s">
        <v>304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0.5</v>
      </c>
      <c r="M148" s="1" t="s">
        <v>153</v>
      </c>
      <c r="O148" s="7">
        <f t="shared" ca="1" si="35"/>
        <v>3</v>
      </c>
      <c r="R148" s="1">
        <v>1</v>
      </c>
      <c r="S148" s="7">
        <f t="shared" ca="1" si="37"/>
        <v>1</v>
      </c>
      <c r="W148" s="1" t="s">
        <v>379</v>
      </c>
    </row>
    <row r="149" spans="1:23" x14ac:dyDescent="0.3">
      <c r="A149" s="1" t="str">
        <f t="shared" ref="A149:A155" si="40">B149&amp;"_"&amp;TEXT(D149,"00")</f>
        <v>LP_AtkSpeedUpOnEncounter_Spd_03</v>
      </c>
      <c r="B149" s="1" t="s">
        <v>304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J149" s="1">
        <v>0.75</v>
      </c>
      <c r="M149" s="1" t="s">
        <v>153</v>
      </c>
      <c r="O149" s="7">
        <f t="shared" ref="O149:O155" ca="1" si="41">IF(NOT(ISBLANK(N149)),N149,
IF(ISBLANK(M149),"",
VLOOKUP(M149,OFFSET(INDIRECT("$A:$B"),0,MATCH(M$1&amp;"_Verify",INDIRECT("$1:$1"),0)-1),2,0)
))</f>
        <v>3</v>
      </c>
      <c r="R149" s="1">
        <v>1</v>
      </c>
      <c r="S149" s="7">
        <f t="shared" ca="1" si="37"/>
        <v>1</v>
      </c>
      <c r="W149" s="1" t="s">
        <v>379</v>
      </c>
    </row>
    <row r="150" spans="1:23" x14ac:dyDescent="0.3">
      <c r="A150" s="1" t="str">
        <f t="shared" si="40"/>
        <v>LP_AtkSpeedUpOnEncounter_Spd_04</v>
      </c>
      <c r="B150" s="1" t="s">
        <v>304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J150" s="1">
        <v>1</v>
      </c>
      <c r="M150" s="1" t="s">
        <v>153</v>
      </c>
      <c r="O150" s="7">
        <f t="shared" ca="1" si="41"/>
        <v>3</v>
      </c>
      <c r="R150" s="1">
        <v>1</v>
      </c>
      <c r="S150" s="7">
        <f t="shared" ca="1" si="37"/>
        <v>1</v>
      </c>
      <c r="W150" s="1" t="s">
        <v>379</v>
      </c>
    </row>
    <row r="151" spans="1:23" x14ac:dyDescent="0.3">
      <c r="A151" s="1" t="str">
        <f t="shared" si="40"/>
        <v>LP_AtkSpeedUpOnEncounter_Spd_05</v>
      </c>
      <c r="B151" s="1" t="s">
        <v>304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4.5</v>
      </c>
      <c r="J151" s="1">
        <v>1.25</v>
      </c>
      <c r="M151" s="1" t="s">
        <v>153</v>
      </c>
      <c r="O151" s="7">
        <f t="shared" ca="1" si="41"/>
        <v>3</v>
      </c>
      <c r="R151" s="1">
        <v>1</v>
      </c>
      <c r="S151" s="7">
        <f t="shared" ca="1" si="37"/>
        <v>1</v>
      </c>
      <c r="W151" s="1" t="s">
        <v>379</v>
      </c>
    </row>
    <row r="152" spans="1:23" x14ac:dyDescent="0.3">
      <c r="A152" s="1" t="str">
        <f t="shared" si="40"/>
        <v>LP_AtkSpeedUpOnEncounter_Spd_06</v>
      </c>
      <c r="B152" s="1" t="s">
        <v>304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4.5</v>
      </c>
      <c r="J152" s="1">
        <v>1.5</v>
      </c>
      <c r="M152" s="1" t="s">
        <v>153</v>
      </c>
      <c r="O152" s="7">
        <f t="shared" ca="1" si="41"/>
        <v>3</v>
      </c>
      <c r="R152" s="1">
        <v>1</v>
      </c>
      <c r="S152" s="7">
        <f t="shared" ca="1" si="37"/>
        <v>1</v>
      </c>
      <c r="W152" s="1" t="s">
        <v>379</v>
      </c>
    </row>
    <row r="153" spans="1:23" x14ac:dyDescent="0.3">
      <c r="A153" s="1" t="str">
        <f t="shared" si="40"/>
        <v>LP_AtkSpeedUpOnEncounter_Spd_07</v>
      </c>
      <c r="B153" s="1" t="s">
        <v>304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4.5</v>
      </c>
      <c r="J153" s="1">
        <v>1.75</v>
      </c>
      <c r="M153" s="1" t="s">
        <v>153</v>
      </c>
      <c r="O153" s="7">
        <f t="shared" ca="1" si="41"/>
        <v>3</v>
      </c>
      <c r="R153" s="1">
        <v>1</v>
      </c>
      <c r="S153" s="7">
        <f t="shared" ca="1" si="37"/>
        <v>1</v>
      </c>
      <c r="W153" s="1" t="s">
        <v>379</v>
      </c>
    </row>
    <row r="154" spans="1:23" x14ac:dyDescent="0.3">
      <c r="A154" s="1" t="str">
        <f t="shared" si="40"/>
        <v>LP_AtkSpeedUpOnEncounter_Spd_08</v>
      </c>
      <c r="B154" s="1" t="s">
        <v>304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2</v>
      </c>
      <c r="M154" s="1" t="s">
        <v>153</v>
      </c>
      <c r="O154" s="7">
        <f t="shared" ca="1" si="41"/>
        <v>3</v>
      </c>
      <c r="R154" s="1">
        <v>1</v>
      </c>
      <c r="S154" s="7">
        <f t="shared" ca="1" si="37"/>
        <v>1</v>
      </c>
      <c r="W154" s="1" t="s">
        <v>379</v>
      </c>
    </row>
    <row r="155" spans="1:23" x14ac:dyDescent="0.3">
      <c r="A155" s="1" t="str">
        <f t="shared" si="40"/>
        <v>LP_AtkSpeedUpOnEncounter_Spd_09</v>
      </c>
      <c r="B155" s="1" t="s">
        <v>304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4.5</v>
      </c>
      <c r="J155" s="1">
        <v>2.25</v>
      </c>
      <c r="M155" s="1" t="s">
        <v>153</v>
      </c>
      <c r="O155" s="7">
        <f t="shared" ca="1" si="41"/>
        <v>3</v>
      </c>
      <c r="R155" s="1">
        <v>1</v>
      </c>
      <c r="S155" s="7">
        <f t="shared" ca="1" si="37"/>
        <v>1</v>
      </c>
      <c r="W155" s="1" t="s">
        <v>379</v>
      </c>
    </row>
    <row r="156" spans="1:23" x14ac:dyDescent="0.3">
      <c r="A156" s="1" t="str">
        <f t="shared" ref="A156:A162" si="42">B156&amp;"_"&amp;TEXT(D156,"00")</f>
        <v>LP_AtkSpeedUpOnEncounterBetter_01</v>
      </c>
      <c r="B156" s="1" t="s">
        <v>303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35"/>
        <v/>
      </c>
      <c r="Q156" s="1" t="s">
        <v>308</v>
      </c>
      <c r="S156" s="7">
        <f t="shared" ca="1" si="37"/>
        <v>1</v>
      </c>
      <c r="U156" s="1" t="s">
        <v>305</v>
      </c>
    </row>
    <row r="157" spans="1:23" x14ac:dyDescent="0.3">
      <c r="A157" s="1" t="str">
        <f t="shared" si="42"/>
        <v>LP_AtkSpeedUpOnEncounterBetter_02</v>
      </c>
      <c r="B157" s="1" t="s">
        <v>303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35"/>
        <v/>
      </c>
      <c r="Q157" s="1" t="s">
        <v>308</v>
      </c>
      <c r="S157" s="7">
        <f t="shared" ca="1" si="37"/>
        <v>1</v>
      </c>
      <c r="U157" s="1" t="s">
        <v>305</v>
      </c>
    </row>
    <row r="158" spans="1:23" x14ac:dyDescent="0.3">
      <c r="A158" s="1" t="str">
        <f t="shared" ref="A158:A160" si="43">B158&amp;"_"&amp;TEXT(D158,"00")</f>
        <v>LP_AtkSpeedUpOnEncounterBetter_03</v>
      </c>
      <c r="B158" s="1" t="s">
        <v>303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ref="O158:O160" ca="1" si="44">IF(NOT(ISBLANK(N158)),N158,
IF(ISBLANK(M158),"",
VLOOKUP(M158,OFFSET(INDIRECT("$A:$B"),0,MATCH(M$1&amp;"_Verify",INDIRECT("$1:$1"),0)-1),2,0)
))</f>
        <v/>
      </c>
      <c r="Q158" s="1" t="s">
        <v>308</v>
      </c>
      <c r="S158" s="7">
        <f t="shared" ca="1" si="37"/>
        <v>1</v>
      </c>
      <c r="U158" s="1" t="s">
        <v>305</v>
      </c>
    </row>
    <row r="159" spans="1:23" x14ac:dyDescent="0.3">
      <c r="A159" s="1" t="str">
        <f t="shared" si="43"/>
        <v>LP_AtkSpeedUpOnEncounterBetter_04</v>
      </c>
      <c r="B159" s="1" t="s">
        <v>303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44"/>
        <v/>
      </c>
      <c r="Q159" s="1" t="s">
        <v>308</v>
      </c>
      <c r="S159" s="7">
        <f t="shared" ca="1" si="37"/>
        <v>1</v>
      </c>
      <c r="U159" s="1" t="s">
        <v>305</v>
      </c>
    </row>
    <row r="160" spans="1:23" x14ac:dyDescent="0.3">
      <c r="A160" s="1" t="str">
        <f t="shared" si="43"/>
        <v>LP_AtkSpeedUpOnEncounterBetter_05</v>
      </c>
      <c r="B160" s="1" t="s">
        <v>303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44"/>
        <v/>
      </c>
      <c r="Q160" s="1" t="s">
        <v>308</v>
      </c>
      <c r="S160" s="7">
        <f t="shared" ca="1" si="37"/>
        <v>1</v>
      </c>
      <c r="U160" s="1" t="s">
        <v>305</v>
      </c>
    </row>
    <row r="161" spans="1:23" x14ac:dyDescent="0.3">
      <c r="A161" s="1" t="str">
        <f t="shared" si="42"/>
        <v>LP_AtkSpeedUpOnEncounterBetter_Spd_01</v>
      </c>
      <c r="B161" s="1" t="s">
        <v>306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4.5</v>
      </c>
      <c r="J161" s="1">
        <v>0.35</v>
      </c>
      <c r="M161" s="1" t="s">
        <v>153</v>
      </c>
      <c r="O161" s="7">
        <f t="shared" ca="1" si="35"/>
        <v>3</v>
      </c>
      <c r="R161" s="1">
        <v>1</v>
      </c>
      <c r="S161" s="7">
        <f t="shared" ca="1" si="37"/>
        <v>1</v>
      </c>
      <c r="W161" s="1" t="s">
        <v>379</v>
      </c>
    </row>
    <row r="162" spans="1:23" x14ac:dyDescent="0.3">
      <c r="A162" s="1" t="str">
        <f t="shared" si="42"/>
        <v>LP_AtkSpeedUpOnEncounterBetter_Spd_02</v>
      </c>
      <c r="B162" s="1" t="s">
        <v>306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4.5</v>
      </c>
      <c r="J162" s="1">
        <v>0.7</v>
      </c>
      <c r="M162" s="1" t="s">
        <v>153</v>
      </c>
      <c r="O162" s="7">
        <f t="shared" ca="1" si="35"/>
        <v>3</v>
      </c>
      <c r="R162" s="1">
        <v>1</v>
      </c>
      <c r="S162" s="7">
        <f t="shared" ca="1" si="37"/>
        <v>1</v>
      </c>
      <c r="W162" s="1" t="s">
        <v>379</v>
      </c>
    </row>
    <row r="163" spans="1:23" x14ac:dyDescent="0.3">
      <c r="A163" s="1" t="str">
        <f t="shared" ref="A163:A165" si="45">B163&amp;"_"&amp;TEXT(D163,"00")</f>
        <v>LP_AtkSpeedUpOnEncounterBetter_Spd_03</v>
      </c>
      <c r="B163" s="1" t="s">
        <v>306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4.5</v>
      </c>
      <c r="J163" s="1">
        <v>1.05</v>
      </c>
      <c r="M163" s="1" t="s">
        <v>153</v>
      </c>
      <c r="O163" s="7">
        <f t="shared" ref="O163:O165" ca="1" si="46">IF(NOT(ISBLANK(N163)),N163,
IF(ISBLANK(M163),"",
VLOOKUP(M163,OFFSET(INDIRECT("$A:$B"),0,MATCH(M$1&amp;"_Verify",INDIRECT("$1:$1"),0)-1),2,0)
))</f>
        <v>3</v>
      </c>
      <c r="R163" s="1">
        <v>1</v>
      </c>
      <c r="S163" s="7">
        <f t="shared" ca="1" si="37"/>
        <v>1</v>
      </c>
      <c r="W163" s="1" t="s">
        <v>379</v>
      </c>
    </row>
    <row r="164" spans="1:23" x14ac:dyDescent="0.3">
      <c r="A164" s="1" t="str">
        <f t="shared" si="45"/>
        <v>LP_AtkSpeedUpOnEncounterBetter_Spd_04</v>
      </c>
      <c r="B164" s="1" t="s">
        <v>306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4.5</v>
      </c>
      <c r="J164" s="1">
        <v>1.4</v>
      </c>
      <c r="M164" s="1" t="s">
        <v>153</v>
      </c>
      <c r="O164" s="7">
        <f t="shared" ca="1" si="46"/>
        <v>3</v>
      </c>
      <c r="R164" s="1">
        <v>1</v>
      </c>
      <c r="S164" s="7">
        <f t="shared" ca="1" si="37"/>
        <v>1</v>
      </c>
      <c r="W164" s="1" t="s">
        <v>379</v>
      </c>
    </row>
    <row r="165" spans="1:23" x14ac:dyDescent="0.3">
      <c r="A165" s="1" t="str">
        <f t="shared" si="45"/>
        <v>LP_AtkSpeedUpOnEncounterBetter_Spd_05</v>
      </c>
      <c r="B165" s="1" t="s">
        <v>306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4.5</v>
      </c>
      <c r="J165" s="1">
        <v>1.75</v>
      </c>
      <c r="M165" s="1" t="s">
        <v>153</v>
      </c>
      <c r="O165" s="7">
        <f t="shared" ca="1" si="46"/>
        <v>3</v>
      </c>
      <c r="R165" s="1">
        <v>1</v>
      </c>
      <c r="S165" s="7">
        <f t="shared" ca="1" si="37"/>
        <v>1</v>
      </c>
      <c r="W165" s="1" t="s">
        <v>379</v>
      </c>
    </row>
    <row r="166" spans="1:23" x14ac:dyDescent="0.3">
      <c r="A166" s="1" t="str">
        <f t="shared" ref="A166:A170" si="47">B166&amp;"_"&amp;TEXT(D166,"00")</f>
        <v>LP_VampireOnAttack_01</v>
      </c>
      <c r="B166" s="1" t="s">
        <v>310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ref="O166:O170" ca="1" si="48">IF(NOT(ISBLANK(N166)),N166,
IF(ISBLANK(M166),"",
VLOOKUP(M166,OFFSET(INDIRECT("$A:$B"),0,MATCH(M$1&amp;"_Verify",INDIRECT("$1:$1"),0)-1),2,0)
))</f>
        <v/>
      </c>
      <c r="Q166" s="1" t="s">
        <v>312</v>
      </c>
      <c r="S166" s="7">
        <f t="shared" ca="1" si="37"/>
        <v>5</v>
      </c>
      <c r="U166" s="1" t="s">
        <v>311</v>
      </c>
    </row>
    <row r="167" spans="1:23" x14ac:dyDescent="0.3">
      <c r="A167" s="1" t="str">
        <f t="shared" si="47"/>
        <v>LP_VampireOnAttack_02</v>
      </c>
      <c r="B167" s="1" t="s">
        <v>310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48"/>
        <v/>
      </c>
      <c r="Q167" s="1" t="s">
        <v>312</v>
      </c>
      <c r="S167" s="7">
        <f t="shared" ca="1" si="37"/>
        <v>5</v>
      </c>
      <c r="U167" s="1" t="s">
        <v>311</v>
      </c>
    </row>
    <row r="168" spans="1:23" x14ac:dyDescent="0.3">
      <c r="A168" s="1" t="str">
        <f t="shared" si="47"/>
        <v>LP_VampireOnAttack_03</v>
      </c>
      <c r="B168" s="1" t="s">
        <v>310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48"/>
        <v/>
      </c>
      <c r="Q168" s="1" t="s">
        <v>312</v>
      </c>
      <c r="S168" s="7">
        <f t="shared" ca="1" si="37"/>
        <v>5</v>
      </c>
      <c r="U168" s="1" t="s">
        <v>311</v>
      </c>
    </row>
    <row r="169" spans="1:23" x14ac:dyDescent="0.3">
      <c r="A169" s="1" t="str">
        <f t="shared" si="47"/>
        <v>LP_VampireOnAttack_04</v>
      </c>
      <c r="B169" s="1" t="s">
        <v>310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48"/>
        <v/>
      </c>
      <c r="Q169" s="1" t="s">
        <v>312</v>
      </c>
      <c r="S169" s="7">
        <f t="shared" ca="1" si="37"/>
        <v>5</v>
      </c>
      <c r="U169" s="1" t="s">
        <v>311</v>
      </c>
    </row>
    <row r="170" spans="1:23" x14ac:dyDescent="0.3">
      <c r="A170" s="1" t="str">
        <f t="shared" si="47"/>
        <v>LP_VampireOnAttack_05</v>
      </c>
      <c r="B170" s="1" t="s">
        <v>310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48"/>
        <v/>
      </c>
      <c r="Q170" s="1" t="s">
        <v>312</v>
      </c>
      <c r="S170" s="7">
        <f t="shared" ca="1" si="37"/>
        <v>5</v>
      </c>
      <c r="U170" s="1" t="s">
        <v>311</v>
      </c>
    </row>
    <row r="171" spans="1:23" x14ac:dyDescent="0.3">
      <c r="A171" s="1" t="str">
        <f t="shared" ref="A171:A180" si="49">B171&amp;"_"&amp;TEXT(D171,"00")</f>
        <v>LP_VampireOnAttack_Heal_01</v>
      </c>
      <c r="B171" s="1" t="s">
        <v>311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L171" s="1">
        <v>0.03</v>
      </c>
      <c r="O171" s="7" t="str">
        <f t="shared" ref="O171:O180" ca="1" si="50">IF(NOT(ISBLANK(N171)),N171,
IF(ISBLANK(M171),"",
VLOOKUP(M171,OFFSET(INDIRECT("$A:$B"),0,MATCH(M$1&amp;"_Verify",INDIRECT("$1:$1"),0)-1),2,0)
))</f>
        <v/>
      </c>
      <c r="S171" s="7" t="str">
        <f t="shared" ca="1" si="37"/>
        <v/>
      </c>
    </row>
    <row r="172" spans="1:23" x14ac:dyDescent="0.3">
      <c r="A172" s="1" t="str">
        <f t="shared" si="49"/>
        <v>LP_VampireOnAttack_Heal_02</v>
      </c>
      <c r="B172" s="1" t="s">
        <v>311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L172" s="1">
        <v>0.04</v>
      </c>
      <c r="O172" s="7" t="str">
        <f t="shared" ca="1" si="50"/>
        <v/>
      </c>
      <c r="S172" s="7" t="str">
        <f t="shared" ca="1" si="37"/>
        <v/>
      </c>
    </row>
    <row r="173" spans="1:23" x14ac:dyDescent="0.3">
      <c r="A173" s="1" t="str">
        <f t="shared" si="49"/>
        <v>LP_VampireOnAttack_Heal_03</v>
      </c>
      <c r="B173" s="1" t="s">
        <v>311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L173" s="1">
        <v>0.05</v>
      </c>
      <c r="O173" s="7" t="str">
        <f t="shared" ca="1" si="50"/>
        <v/>
      </c>
      <c r="S173" s="7" t="str">
        <f t="shared" ca="1" si="37"/>
        <v/>
      </c>
    </row>
    <row r="174" spans="1:23" x14ac:dyDescent="0.3">
      <c r="A174" s="1" t="str">
        <f t="shared" si="49"/>
        <v>LP_VampireOnAttack_Heal_04</v>
      </c>
      <c r="B174" s="1" t="s">
        <v>311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L174" s="1">
        <v>0.06</v>
      </c>
      <c r="O174" s="7" t="str">
        <f t="shared" ca="1" si="50"/>
        <v/>
      </c>
      <c r="S174" s="7" t="str">
        <f t="shared" ca="1" si="37"/>
        <v/>
      </c>
    </row>
    <row r="175" spans="1:23" x14ac:dyDescent="0.3">
      <c r="A175" s="1" t="str">
        <f t="shared" si="49"/>
        <v>LP_VampireOnAttack_Heal_05</v>
      </c>
      <c r="B175" s="1" t="s">
        <v>311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L175" s="1">
        <v>7.0000000000000007E-2</v>
      </c>
      <c r="O175" s="7" t="str">
        <f t="shared" ca="1" si="50"/>
        <v/>
      </c>
      <c r="S175" s="7" t="str">
        <f t="shared" ca="1" si="37"/>
        <v/>
      </c>
    </row>
    <row r="176" spans="1:23" x14ac:dyDescent="0.3">
      <c r="A176" s="1" t="str">
        <f t="shared" si="49"/>
        <v>LP_VampireOnAttackBetter_01</v>
      </c>
      <c r="B176" s="1" t="s">
        <v>313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50"/>
        <v/>
      </c>
      <c r="Q176" s="1" t="s">
        <v>312</v>
      </c>
      <c r="S176" s="7">
        <f t="shared" ca="1" si="37"/>
        <v>5</v>
      </c>
      <c r="U176" s="1" t="s">
        <v>314</v>
      </c>
    </row>
    <row r="177" spans="1:21" x14ac:dyDescent="0.3">
      <c r="A177" s="1" t="str">
        <f t="shared" si="49"/>
        <v>LP_VampireOnAttackBetter_02</v>
      </c>
      <c r="B177" s="1" t="s">
        <v>313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50"/>
        <v/>
      </c>
      <c r="Q177" s="1" t="s">
        <v>312</v>
      </c>
      <c r="S177" s="7">
        <f t="shared" ca="1" si="37"/>
        <v>5</v>
      </c>
      <c r="U177" s="1" t="s">
        <v>314</v>
      </c>
    </row>
    <row r="178" spans="1:21" x14ac:dyDescent="0.3">
      <c r="A178" s="1" t="str">
        <f t="shared" si="49"/>
        <v>LP_VampireOnAttackBetter_03</v>
      </c>
      <c r="B178" s="1" t="s">
        <v>313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50"/>
        <v/>
      </c>
      <c r="Q178" s="1" t="s">
        <v>312</v>
      </c>
      <c r="S178" s="7">
        <f t="shared" ca="1" si="37"/>
        <v>5</v>
      </c>
      <c r="U178" s="1" t="s">
        <v>314</v>
      </c>
    </row>
    <row r="179" spans="1:21" x14ac:dyDescent="0.3">
      <c r="A179" s="1" t="str">
        <f t="shared" si="49"/>
        <v>LP_VampireOnAttackBetter_04</v>
      </c>
      <c r="B179" s="1" t="s">
        <v>313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50"/>
        <v/>
      </c>
      <c r="Q179" s="1" t="s">
        <v>312</v>
      </c>
      <c r="S179" s="7">
        <f t="shared" ca="1" si="37"/>
        <v>5</v>
      </c>
      <c r="U179" s="1" t="s">
        <v>314</v>
      </c>
    </row>
    <row r="180" spans="1:21" x14ac:dyDescent="0.3">
      <c r="A180" s="1" t="str">
        <f t="shared" si="49"/>
        <v>LP_VampireOnAttackBetter_05</v>
      </c>
      <c r="B180" s="1" t="s">
        <v>313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50"/>
        <v/>
      </c>
      <c r="Q180" s="1" t="s">
        <v>312</v>
      </c>
      <c r="S180" s="7">
        <f t="shared" ca="1" si="37"/>
        <v>5</v>
      </c>
      <c r="U180" s="1" t="s">
        <v>314</v>
      </c>
    </row>
    <row r="181" spans="1:21" x14ac:dyDescent="0.3">
      <c r="A181" s="1" t="str">
        <f t="shared" ref="A181:A190" si="51">B181&amp;"_"&amp;TEXT(D181,"00")</f>
        <v>LP_VampireOnAttackBetter_Heal_01</v>
      </c>
      <c r="B181" s="1" t="s">
        <v>314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L181" s="1">
        <v>0.1</v>
      </c>
      <c r="O181" s="7" t="str">
        <f t="shared" ref="O181:O190" ca="1" si="52">IF(NOT(ISBLANK(N181)),N181,
IF(ISBLANK(M181),"",
VLOOKUP(M181,OFFSET(INDIRECT("$A:$B"),0,MATCH(M$1&amp;"_Verify",INDIRECT("$1:$1"),0)-1),2,0)
))</f>
        <v/>
      </c>
      <c r="S181" s="7" t="str">
        <f t="shared" ca="1" si="37"/>
        <v/>
      </c>
    </row>
    <row r="182" spans="1:21" x14ac:dyDescent="0.3">
      <c r="A182" s="1" t="str">
        <f t="shared" si="51"/>
        <v>LP_VampireOnAttackBetter_Heal_02</v>
      </c>
      <c r="B182" s="1" t="s">
        <v>314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L182" s="1">
        <v>0.15</v>
      </c>
      <c r="O182" s="7" t="str">
        <f t="shared" ca="1" si="52"/>
        <v/>
      </c>
      <c r="S182" s="7" t="str">
        <f t="shared" ca="1" si="37"/>
        <v/>
      </c>
    </row>
    <row r="183" spans="1:21" x14ac:dyDescent="0.3">
      <c r="A183" s="1" t="str">
        <f t="shared" si="51"/>
        <v>LP_VampireOnAttackBetter_Heal_03</v>
      </c>
      <c r="B183" s="1" t="s">
        <v>314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0.2</v>
      </c>
      <c r="O183" s="7" t="str">
        <f t="shared" ca="1" si="52"/>
        <v/>
      </c>
      <c r="S183" s="7" t="str">
        <f t="shared" ca="1" si="37"/>
        <v/>
      </c>
    </row>
    <row r="184" spans="1:21" x14ac:dyDescent="0.3">
      <c r="A184" s="1" t="str">
        <f t="shared" si="51"/>
        <v>LP_VampireOnAttackBetter_Heal_04</v>
      </c>
      <c r="B184" s="1" t="s">
        <v>314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0.25</v>
      </c>
      <c r="O184" s="7" t="str">
        <f t="shared" ca="1" si="52"/>
        <v/>
      </c>
      <c r="S184" s="7" t="str">
        <f t="shared" ca="1" si="37"/>
        <v/>
      </c>
    </row>
    <row r="185" spans="1:21" x14ac:dyDescent="0.3">
      <c r="A185" s="1" t="str">
        <f t="shared" si="51"/>
        <v>LP_VampireOnAttackBetter_Heal_05</v>
      </c>
      <c r="B185" s="1" t="s">
        <v>314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0.3</v>
      </c>
      <c r="O185" s="7" t="str">
        <f t="shared" ca="1" si="52"/>
        <v/>
      </c>
      <c r="S185" s="7" t="str">
        <f t="shared" ca="1" si="37"/>
        <v/>
      </c>
    </row>
    <row r="186" spans="1:21" x14ac:dyDescent="0.3">
      <c r="A186" s="1" t="str">
        <f t="shared" si="51"/>
        <v>LP_RecoverOnAttacked_01</v>
      </c>
      <c r="B186" s="1" t="s">
        <v>315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52"/>
        <v/>
      </c>
      <c r="Q186" s="1" t="s">
        <v>229</v>
      </c>
      <c r="S186" s="7">
        <f t="shared" ca="1" si="37"/>
        <v>4</v>
      </c>
      <c r="U186" s="1" t="s">
        <v>316</v>
      </c>
    </row>
    <row r="187" spans="1:21" x14ac:dyDescent="0.3">
      <c r="A187" s="1" t="str">
        <f t="shared" si="51"/>
        <v>LP_RecoverOnAttacked_02</v>
      </c>
      <c r="B187" s="1" t="s">
        <v>315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52"/>
        <v/>
      </c>
      <c r="Q187" s="1" t="s">
        <v>229</v>
      </c>
      <c r="S187" s="7">
        <f t="shared" ca="1" si="37"/>
        <v>4</v>
      </c>
      <c r="U187" s="1" t="s">
        <v>316</v>
      </c>
    </row>
    <row r="188" spans="1:21" x14ac:dyDescent="0.3">
      <c r="A188" s="1" t="str">
        <f t="shared" si="51"/>
        <v>LP_RecoverOnAttacked_03</v>
      </c>
      <c r="B188" s="1" t="s">
        <v>315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52"/>
        <v/>
      </c>
      <c r="Q188" s="1" t="s">
        <v>229</v>
      </c>
      <c r="S188" s="7">
        <f t="shared" ca="1" si="37"/>
        <v>4</v>
      </c>
      <c r="U188" s="1" t="s">
        <v>316</v>
      </c>
    </row>
    <row r="189" spans="1:21" x14ac:dyDescent="0.3">
      <c r="A189" s="1" t="str">
        <f t="shared" si="51"/>
        <v>LP_RecoverOnAttacked_04</v>
      </c>
      <c r="B189" s="1" t="s">
        <v>315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52"/>
        <v/>
      </c>
      <c r="Q189" s="1" t="s">
        <v>229</v>
      </c>
      <c r="S189" s="7">
        <f t="shared" ca="1" si="37"/>
        <v>4</v>
      </c>
      <c r="U189" s="1" t="s">
        <v>316</v>
      </c>
    </row>
    <row r="190" spans="1:21" x14ac:dyDescent="0.3">
      <c r="A190" s="1" t="str">
        <f t="shared" si="51"/>
        <v>LP_RecoverOnAttacked_05</v>
      </c>
      <c r="B190" s="1" t="s">
        <v>315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52"/>
        <v/>
      </c>
      <c r="Q190" s="1" t="s">
        <v>229</v>
      </c>
      <c r="S190" s="7">
        <f t="shared" ca="1" si="37"/>
        <v>4</v>
      </c>
      <c r="U190" s="1" t="s">
        <v>316</v>
      </c>
    </row>
    <row r="191" spans="1:21" x14ac:dyDescent="0.3">
      <c r="A191" s="1" t="str">
        <f t="shared" ref="A191:A194" si="53">B191&amp;"_"&amp;TEXT(D191,"00")</f>
        <v>LP_RecoverOnAttacked_06</v>
      </c>
      <c r="B191" s="1" t="s">
        <v>315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ref="O191:O194" ca="1" si="54">IF(NOT(ISBLANK(N191)),N191,
IF(ISBLANK(M191),"",
VLOOKUP(M191,OFFSET(INDIRECT("$A:$B"),0,MATCH(M$1&amp;"_Verify",INDIRECT("$1:$1"),0)-1),2,0)
))</f>
        <v/>
      </c>
      <c r="Q191" s="1" t="s">
        <v>229</v>
      </c>
      <c r="S191" s="7">
        <f t="shared" ca="1" si="37"/>
        <v>4</v>
      </c>
      <c r="U191" s="1" t="s">
        <v>316</v>
      </c>
    </row>
    <row r="192" spans="1:21" x14ac:dyDescent="0.3">
      <c r="A192" s="1" t="str">
        <f t="shared" si="53"/>
        <v>LP_RecoverOnAttacked_07</v>
      </c>
      <c r="B192" s="1" t="s">
        <v>315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54"/>
        <v/>
      </c>
      <c r="Q192" s="1" t="s">
        <v>229</v>
      </c>
      <c r="S192" s="7">
        <f t="shared" ca="1" si="37"/>
        <v>4</v>
      </c>
      <c r="U192" s="1" t="s">
        <v>316</v>
      </c>
    </row>
    <row r="193" spans="1:21" x14ac:dyDescent="0.3">
      <c r="A193" s="1" t="str">
        <f t="shared" si="53"/>
        <v>LP_RecoverOnAttacked_08</v>
      </c>
      <c r="B193" s="1" t="s">
        <v>315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54"/>
        <v/>
      </c>
      <c r="Q193" s="1" t="s">
        <v>229</v>
      </c>
      <c r="S193" s="7">
        <f t="shared" ca="1" si="37"/>
        <v>4</v>
      </c>
      <c r="U193" s="1" t="s">
        <v>316</v>
      </c>
    </row>
    <row r="194" spans="1:21" x14ac:dyDescent="0.3">
      <c r="A194" s="1" t="str">
        <f t="shared" si="53"/>
        <v>LP_RecoverOnAttacked_09</v>
      </c>
      <c r="B194" s="1" t="s">
        <v>315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54"/>
        <v/>
      </c>
      <c r="Q194" s="1" t="s">
        <v>229</v>
      </c>
      <c r="S194" s="7">
        <f t="shared" ca="1" si="37"/>
        <v>4</v>
      </c>
      <c r="U194" s="1" t="s">
        <v>316</v>
      </c>
    </row>
    <row r="195" spans="1:21" x14ac:dyDescent="0.3">
      <c r="A195" s="1" t="str">
        <f t="shared" ref="A195:A199" si="55">B195&amp;"_"&amp;TEXT(D195,"00")</f>
        <v>LP_RecoverOnAttacked_Heal_01</v>
      </c>
      <c r="B195" s="1" t="s">
        <v>316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6.6659999999999997E-2</v>
      </c>
      <c r="O195" s="7" t="str">
        <f t="shared" ref="O195:O199" ca="1" si="56">IF(NOT(ISBLANK(N195)),N195,
IF(ISBLANK(M195),"",
VLOOKUP(M195,OFFSET(INDIRECT("$A:$B"),0,MATCH(M$1&amp;"_Verify",INDIRECT("$1:$1"),0)-1),2,0)
))</f>
        <v/>
      </c>
      <c r="S195" s="7" t="str">
        <f t="shared" ca="1" si="37"/>
        <v/>
      </c>
    </row>
    <row r="196" spans="1:21" x14ac:dyDescent="0.3">
      <c r="A196" s="1" t="str">
        <f t="shared" si="55"/>
        <v>LP_RecoverOnAttacked_Heal_02</v>
      </c>
      <c r="B196" s="1" t="s">
        <v>316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0.1</v>
      </c>
      <c r="O196" s="7" t="str">
        <f t="shared" ca="1" si="56"/>
        <v/>
      </c>
      <c r="S196" s="7" t="str">
        <f t="shared" ca="1" si="37"/>
        <v/>
      </c>
    </row>
    <row r="197" spans="1:21" x14ac:dyDescent="0.3">
      <c r="A197" s="1" t="str">
        <f t="shared" si="55"/>
        <v>LP_RecoverOnAttacked_Heal_03</v>
      </c>
      <c r="B197" s="1" t="s">
        <v>316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HealOverTime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1</v>
      </c>
      <c r="L197" s="1">
        <v>0.12</v>
      </c>
      <c r="O197" s="7" t="str">
        <f t="shared" ca="1" si="56"/>
        <v/>
      </c>
      <c r="S197" s="7" t="str">
        <f t="shared" ca="1" si="37"/>
        <v/>
      </c>
    </row>
    <row r="198" spans="1:21" x14ac:dyDescent="0.3">
      <c r="A198" s="1" t="str">
        <f t="shared" si="55"/>
        <v>LP_RecoverOnAttacked_Heal_04</v>
      </c>
      <c r="B198" s="1" t="s">
        <v>316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HealOverTime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1</v>
      </c>
      <c r="L198" s="1">
        <v>0.13333999999999999</v>
      </c>
      <c r="O198" s="7" t="str">
        <f t="shared" ca="1" si="56"/>
        <v/>
      </c>
      <c r="S198" s="7" t="str">
        <f t="shared" ca="1" si="37"/>
        <v/>
      </c>
    </row>
    <row r="199" spans="1:21" x14ac:dyDescent="0.3">
      <c r="A199" s="1" t="str">
        <f t="shared" si="55"/>
        <v>LP_RecoverOnAttacked_Heal_05</v>
      </c>
      <c r="B199" s="1" t="s">
        <v>316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HealOverTime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1</v>
      </c>
      <c r="L199" s="1">
        <v>0.14286000000000001</v>
      </c>
      <c r="O199" s="7" t="str">
        <f t="shared" ca="1" si="56"/>
        <v/>
      </c>
      <c r="S199" s="7" t="str">
        <f t="shared" ca="1" si="37"/>
        <v/>
      </c>
    </row>
    <row r="200" spans="1:21" x14ac:dyDescent="0.3">
      <c r="A200" s="1" t="str">
        <f t="shared" ref="A200:A203" si="57">B200&amp;"_"&amp;TEXT(D200,"00")</f>
        <v>LP_RecoverOnAttacked_Heal_06</v>
      </c>
      <c r="B200" s="1" t="s">
        <v>316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HealOverTime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J200" s="1">
        <v>1</v>
      </c>
      <c r="L200" s="1">
        <v>0.15</v>
      </c>
      <c r="O200" s="7" t="str">
        <f t="shared" ref="O200:O203" ca="1" si="58">IF(NOT(ISBLANK(N200)),N200,
IF(ISBLANK(M200),"",
VLOOKUP(M200,OFFSET(INDIRECT("$A:$B"),0,MATCH(M$1&amp;"_Verify",INDIRECT("$1:$1"),0)-1),2,0)
))</f>
        <v/>
      </c>
      <c r="S200" s="7" t="str">
        <f t="shared" ca="1" si="37"/>
        <v/>
      </c>
    </row>
    <row r="201" spans="1:21" x14ac:dyDescent="0.3">
      <c r="A201" s="1" t="str">
        <f t="shared" si="57"/>
        <v>LP_RecoverOnAttacked_Heal_07</v>
      </c>
      <c r="B201" s="1" t="s">
        <v>316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HealOverTime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5</v>
      </c>
      <c r="J201" s="1">
        <v>1</v>
      </c>
      <c r="L201" s="1">
        <v>0.15556</v>
      </c>
      <c r="O201" s="7" t="str">
        <f t="shared" ca="1" si="58"/>
        <v/>
      </c>
      <c r="S201" s="7" t="str">
        <f t="shared" ca="1" si="37"/>
        <v/>
      </c>
    </row>
    <row r="202" spans="1:21" x14ac:dyDescent="0.3">
      <c r="A202" s="1" t="str">
        <f t="shared" si="57"/>
        <v>LP_RecoverOnAttacked_Heal_08</v>
      </c>
      <c r="B202" s="1" t="s">
        <v>316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HealOverTime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5</v>
      </c>
      <c r="J202" s="1">
        <v>1</v>
      </c>
      <c r="L202" s="1">
        <v>0.16</v>
      </c>
      <c r="O202" s="7" t="str">
        <f t="shared" ca="1" si="58"/>
        <v/>
      </c>
      <c r="S202" s="7" t="str">
        <f t="shared" ref="S202:S265" ca="1" si="59">IF(NOT(ISBLANK(R202)),R202,
IF(ISBLANK(Q202),"",
VLOOKUP(Q202,OFFSET(INDIRECT("$A:$B"),0,MATCH(Q$1&amp;"_Verify",INDIRECT("$1:$1"),0)-1),2,0)
))</f>
        <v/>
      </c>
    </row>
    <row r="203" spans="1:21" x14ac:dyDescent="0.3">
      <c r="A203" s="1" t="str">
        <f t="shared" si="57"/>
        <v>LP_RecoverOnAttacked_Heal_09</v>
      </c>
      <c r="B203" s="1" t="s">
        <v>316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HealOverTime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J203" s="1">
        <v>1</v>
      </c>
      <c r="L203" s="1">
        <v>0.16364000000000001</v>
      </c>
      <c r="O203" s="7" t="str">
        <f t="shared" ca="1" si="58"/>
        <v/>
      </c>
      <c r="S203" s="7" t="str">
        <f t="shared" ca="1" si="59"/>
        <v/>
      </c>
    </row>
    <row r="204" spans="1:21" x14ac:dyDescent="0.3">
      <c r="A204" s="1" t="str">
        <f t="shared" ref="A204:A208" si="60">B204&amp;"_"&amp;TEXT(D204,"00")</f>
        <v>LP_ReflectOnAttacked_01</v>
      </c>
      <c r="B204" s="1" t="s">
        <v>319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3</v>
      </c>
      <c r="O204" s="7" t="str">
        <f t="shared" ref="O204:O208" ca="1" si="61">IF(NOT(ISBLANK(N204)),N204,
IF(ISBLANK(M204),"",
VLOOKUP(M204,OFFSET(INDIRECT("$A:$B"),0,MATCH(M$1&amp;"_Verify",INDIRECT("$1:$1"),0)-1),2,0)
))</f>
        <v/>
      </c>
      <c r="S204" s="7" t="str">
        <f t="shared" ca="1" si="59"/>
        <v/>
      </c>
    </row>
    <row r="205" spans="1:21" x14ac:dyDescent="0.3">
      <c r="A205" s="1" t="str">
        <f t="shared" si="60"/>
        <v>LP_ReflectOnAttacked_02</v>
      </c>
      <c r="B205" s="1" t="s">
        <v>319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3.5</v>
      </c>
      <c r="O205" s="7" t="str">
        <f t="shared" ca="1" si="61"/>
        <v/>
      </c>
      <c r="S205" s="7" t="str">
        <f t="shared" ca="1" si="59"/>
        <v/>
      </c>
    </row>
    <row r="206" spans="1:21" x14ac:dyDescent="0.3">
      <c r="A206" s="1" t="str">
        <f t="shared" si="60"/>
        <v>LP_ReflectOnAttacked_03</v>
      </c>
      <c r="B206" s="1" t="s">
        <v>319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4</v>
      </c>
      <c r="O206" s="7" t="str">
        <f t="shared" ca="1" si="61"/>
        <v/>
      </c>
      <c r="S206" s="7" t="str">
        <f t="shared" ca="1" si="59"/>
        <v/>
      </c>
    </row>
    <row r="207" spans="1:21" x14ac:dyDescent="0.3">
      <c r="A207" s="1" t="str">
        <f t="shared" si="60"/>
        <v>LP_ReflectOnAttacked_04</v>
      </c>
      <c r="B207" s="1" t="s">
        <v>319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ReflectDamage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4.5</v>
      </c>
      <c r="O207" s="7" t="str">
        <f t="shared" ca="1" si="61"/>
        <v/>
      </c>
      <c r="S207" s="7" t="str">
        <f t="shared" ca="1" si="59"/>
        <v/>
      </c>
    </row>
    <row r="208" spans="1:21" x14ac:dyDescent="0.3">
      <c r="A208" s="1" t="str">
        <f t="shared" si="60"/>
        <v>LP_ReflectOnAttacked_05</v>
      </c>
      <c r="B208" s="1" t="s">
        <v>319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ReflectDamage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5</v>
      </c>
      <c r="O208" s="7" t="str">
        <f t="shared" ca="1" si="61"/>
        <v/>
      </c>
      <c r="S208" s="7" t="str">
        <f t="shared" ca="1" si="59"/>
        <v/>
      </c>
    </row>
    <row r="209" spans="1:19" x14ac:dyDescent="0.3">
      <c r="A209" s="1" t="str">
        <f t="shared" ref="A209:A218" si="62">B209&amp;"_"&amp;TEXT(D209,"00")</f>
        <v>LP_ReflectOnAttackedBetter_01</v>
      </c>
      <c r="B209" s="1" t="s">
        <v>320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ReflectDamage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>J204*1.5</f>
        <v>4.5</v>
      </c>
      <c r="O209" s="7" t="str">
        <f t="shared" ref="O209:O218" ca="1" si="63">IF(NOT(ISBLANK(N209)),N209,
IF(ISBLANK(M209),"",
VLOOKUP(M209,OFFSET(INDIRECT("$A:$B"),0,MATCH(M$1&amp;"_Verify",INDIRECT("$1:$1"),0)-1),2,0)
))</f>
        <v/>
      </c>
      <c r="S209" s="7" t="str">
        <f t="shared" ca="1" si="59"/>
        <v/>
      </c>
    </row>
    <row r="210" spans="1:19" x14ac:dyDescent="0.3">
      <c r="A210" s="1" t="str">
        <f t="shared" si="62"/>
        <v>LP_ReflectOnAttackedBetter_02</v>
      </c>
      <c r="B210" s="1" t="s">
        <v>320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ReflectDamage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>J205*1.5</f>
        <v>5.25</v>
      </c>
      <c r="O210" s="7" t="str">
        <f t="shared" ca="1" si="63"/>
        <v/>
      </c>
      <c r="S210" s="7" t="str">
        <f t="shared" ca="1" si="59"/>
        <v/>
      </c>
    </row>
    <row r="211" spans="1:19" x14ac:dyDescent="0.3">
      <c r="A211" s="1" t="str">
        <f t="shared" si="62"/>
        <v>LP_ReflectOnAttackedBetter_03</v>
      </c>
      <c r="B211" s="1" t="s">
        <v>320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ReflectDamage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ref="J211:J213" si="64">J206*1.5</f>
        <v>6</v>
      </c>
      <c r="O211" s="7" t="str">
        <f t="shared" ca="1" si="63"/>
        <v/>
      </c>
      <c r="S211" s="7" t="str">
        <f t="shared" ca="1" si="59"/>
        <v/>
      </c>
    </row>
    <row r="212" spans="1:19" x14ac:dyDescent="0.3">
      <c r="A212" s="1" t="str">
        <f t="shared" si="62"/>
        <v>LP_ReflectOnAttackedBetter_04</v>
      </c>
      <c r="B212" s="1" t="s">
        <v>320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ReflectDamage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64"/>
        <v>6.75</v>
      </c>
      <c r="O212" s="7" t="str">
        <f t="shared" ca="1" si="63"/>
        <v/>
      </c>
      <c r="S212" s="7" t="str">
        <f t="shared" ca="1" si="59"/>
        <v/>
      </c>
    </row>
    <row r="213" spans="1:19" x14ac:dyDescent="0.3">
      <c r="A213" s="1" t="str">
        <f t="shared" si="62"/>
        <v>LP_ReflectOnAttackedBetter_05</v>
      </c>
      <c r="B213" s="1" t="s">
        <v>320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ReflectDamage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64"/>
        <v>7.5</v>
      </c>
      <c r="O213" s="7" t="str">
        <f t="shared" ca="1" si="63"/>
        <v/>
      </c>
      <c r="S213" s="7" t="str">
        <f t="shared" ca="1" si="59"/>
        <v/>
      </c>
    </row>
    <row r="214" spans="1:19" x14ac:dyDescent="0.3">
      <c r="A214" s="1" t="str">
        <f t="shared" si="62"/>
        <v>LP_AtkUpOnLowerHp_01</v>
      </c>
      <c r="B214" s="1" t="s">
        <v>321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0.5</v>
      </c>
      <c r="O214" s="7" t="str">
        <f t="shared" ca="1" si="63"/>
        <v/>
      </c>
      <c r="S214" s="7" t="str">
        <f t="shared" ca="1" si="59"/>
        <v/>
      </c>
    </row>
    <row r="215" spans="1:19" x14ac:dyDescent="0.3">
      <c r="A215" s="1" t="str">
        <f t="shared" si="62"/>
        <v>LP_AtkUpOnLowerHp_02</v>
      </c>
      <c r="B215" s="1" t="s">
        <v>321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AddAttackByHp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</v>
      </c>
      <c r="O215" s="7" t="str">
        <f t="shared" ca="1" si="63"/>
        <v/>
      </c>
      <c r="S215" s="7" t="str">
        <f t="shared" ca="1" si="59"/>
        <v/>
      </c>
    </row>
    <row r="216" spans="1:19" x14ac:dyDescent="0.3">
      <c r="A216" s="1" t="str">
        <f t="shared" si="62"/>
        <v>LP_AtkUpOnLowerHp_03</v>
      </c>
      <c r="B216" s="1" t="s">
        <v>321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AddAttackByHp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1.5</v>
      </c>
      <c r="O216" s="7" t="str">
        <f t="shared" ca="1" si="63"/>
        <v/>
      </c>
      <c r="S216" s="7" t="str">
        <f t="shared" ca="1" si="59"/>
        <v/>
      </c>
    </row>
    <row r="217" spans="1:19" x14ac:dyDescent="0.3">
      <c r="A217" s="1" t="str">
        <f t="shared" si="62"/>
        <v>LP_AtkUpOnLowerHp_04</v>
      </c>
      <c r="B217" s="1" t="s">
        <v>321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AddAttackByHp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</v>
      </c>
      <c r="O217" s="7" t="str">
        <f t="shared" ca="1" si="63"/>
        <v/>
      </c>
      <c r="S217" s="7" t="str">
        <f t="shared" ca="1" si="59"/>
        <v/>
      </c>
    </row>
    <row r="218" spans="1:19" x14ac:dyDescent="0.3">
      <c r="A218" s="1" t="str">
        <f t="shared" si="62"/>
        <v>LP_AtkUpOnLowerHp_05</v>
      </c>
      <c r="B218" s="1" t="s">
        <v>321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AddAttackByHp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2.5</v>
      </c>
      <c r="O218" s="7" t="str">
        <f t="shared" ca="1" si="63"/>
        <v/>
      </c>
      <c r="S218" s="7" t="str">
        <f t="shared" ca="1" si="59"/>
        <v/>
      </c>
    </row>
    <row r="219" spans="1:19" x14ac:dyDescent="0.3">
      <c r="A219" s="1" t="str">
        <f t="shared" ref="A219:A223" si="65">B219&amp;"_"&amp;TEXT(D219,"00")</f>
        <v>LP_AtkUpOnLowerHpBetter_01</v>
      </c>
      <c r="B219" s="1" t="s">
        <v>322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AddAttackByHp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0.75</v>
      </c>
      <c r="O219" s="7" t="str">
        <f t="shared" ref="O219:O223" ca="1" si="66">IF(NOT(ISBLANK(N219)),N219,
IF(ISBLANK(M219),"",
VLOOKUP(M219,OFFSET(INDIRECT("$A:$B"),0,MATCH(M$1&amp;"_Verify",INDIRECT("$1:$1"),0)-1),2,0)
))</f>
        <v/>
      </c>
      <c r="S219" s="7" t="str">
        <f t="shared" ca="1" si="59"/>
        <v/>
      </c>
    </row>
    <row r="220" spans="1:19" x14ac:dyDescent="0.3">
      <c r="A220" s="1" t="str">
        <f t="shared" si="65"/>
        <v>LP_AtkUpOnLowerHpBetter_02</v>
      </c>
      <c r="B220" s="1" t="s">
        <v>322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AddAttackByHp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O220" s="7" t="str">
        <f t="shared" ca="1" si="66"/>
        <v/>
      </c>
      <c r="S220" s="7" t="str">
        <f t="shared" ca="1" si="59"/>
        <v/>
      </c>
    </row>
    <row r="221" spans="1:19" x14ac:dyDescent="0.3">
      <c r="A221" s="1" t="str">
        <f t="shared" si="65"/>
        <v>LP_AtkUpOnLowerHpBetter_03</v>
      </c>
      <c r="B221" s="1" t="s">
        <v>322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AddAttackByHp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1.25</v>
      </c>
      <c r="O221" s="7" t="str">
        <f t="shared" ca="1" si="66"/>
        <v/>
      </c>
      <c r="S221" s="7" t="str">
        <f t="shared" ca="1" si="59"/>
        <v/>
      </c>
    </row>
    <row r="222" spans="1:19" x14ac:dyDescent="0.3">
      <c r="A222" s="1" t="str">
        <f t="shared" si="65"/>
        <v>LP_CritDmgUpOnLowerHp_01</v>
      </c>
      <c r="B222" s="1" t="s">
        <v>323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AddCriticalDamageByTargetHp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0.5</v>
      </c>
      <c r="O222" s="7" t="str">
        <f t="shared" ca="1" si="66"/>
        <v/>
      </c>
      <c r="S222" s="7" t="str">
        <f t="shared" ca="1" si="59"/>
        <v/>
      </c>
    </row>
    <row r="223" spans="1:19" x14ac:dyDescent="0.3">
      <c r="A223" s="1" t="str">
        <f t="shared" si="65"/>
        <v>LP_CritDmgUpOnLowerHp_02</v>
      </c>
      <c r="B223" s="1" t="s">
        <v>323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AddCriticalDamageByTargetHp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O223" s="7" t="str">
        <f t="shared" ca="1" si="66"/>
        <v/>
      </c>
      <c r="S223" s="7" t="str">
        <f t="shared" ca="1" si="59"/>
        <v/>
      </c>
    </row>
    <row r="224" spans="1:19" x14ac:dyDescent="0.3">
      <c r="A224" s="1" t="str">
        <f t="shared" ref="A224" si="67">B224&amp;"_"&amp;TEXT(D224,"00")</f>
        <v>LP_CritDmgUpOnLowerHp_03</v>
      </c>
      <c r="B224" s="1" t="s">
        <v>323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AddCriticalDamageByTargetHp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1.5</v>
      </c>
      <c r="O224" s="7" t="str">
        <f t="shared" ref="O224" ca="1" si="68">IF(NOT(ISBLANK(N224)),N224,
IF(ISBLANK(M224),"",
VLOOKUP(M224,OFFSET(INDIRECT("$A:$B"),0,MATCH(M$1&amp;"_Verify",INDIRECT("$1:$1"),0)-1),2,0)
))</f>
        <v/>
      </c>
      <c r="S224" s="7" t="str">
        <f t="shared" ca="1" si="59"/>
        <v/>
      </c>
    </row>
    <row r="225" spans="1:19" x14ac:dyDescent="0.3">
      <c r="A225" s="1" t="str">
        <f t="shared" ref="A225:A234" si="69">B225&amp;"_"&amp;TEXT(D225,"00")</f>
        <v>LP_CritDmgUpOnLowerHpBetter_01</v>
      </c>
      <c r="B225" s="1" t="s">
        <v>324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AddCriticalDamageByTargetHp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</v>
      </c>
      <c r="O225" s="7" t="str">
        <f t="shared" ref="O225:O234" ca="1" si="70">IF(NOT(ISBLANK(N225)),N225,
IF(ISBLANK(M225),"",
VLOOKUP(M225,OFFSET(INDIRECT("$A:$B"),0,MATCH(M$1&amp;"_Verify",INDIRECT("$1:$1"),0)-1),2,0)
))</f>
        <v/>
      </c>
      <c r="S225" s="7" t="str">
        <f t="shared" ca="1" si="59"/>
        <v/>
      </c>
    </row>
    <row r="226" spans="1:19" x14ac:dyDescent="0.3">
      <c r="A226" s="1" t="str">
        <f t="shared" si="69"/>
        <v>LP_InstantKill_01</v>
      </c>
      <c r="B226" s="1" t="s">
        <v>325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0.15</v>
      </c>
      <c r="K226" s="1">
        <v>0.25</v>
      </c>
      <c r="O226" s="7" t="str">
        <f t="shared" ca="1" si="70"/>
        <v/>
      </c>
      <c r="S226" s="7" t="str">
        <f t="shared" ca="1" si="59"/>
        <v/>
      </c>
    </row>
    <row r="227" spans="1:19" x14ac:dyDescent="0.3">
      <c r="A227" s="1" t="str">
        <f t="shared" si="69"/>
        <v>LP_InstantKill_02</v>
      </c>
      <c r="B227" s="1" t="s">
        <v>325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0.375</v>
      </c>
      <c r="K227" s="1">
        <v>0.375</v>
      </c>
      <c r="O227" s="7" t="str">
        <f t="shared" ca="1" si="70"/>
        <v/>
      </c>
      <c r="S227" s="7" t="str">
        <f t="shared" ca="1" si="59"/>
        <v/>
      </c>
    </row>
    <row r="228" spans="1:19" x14ac:dyDescent="0.3">
      <c r="A228" s="1" t="str">
        <f t="shared" si="69"/>
        <v>LP_InstantKill_03</v>
      </c>
      <c r="B228" s="1" t="s">
        <v>325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0.438</v>
      </c>
      <c r="K228" s="1">
        <v>0.438</v>
      </c>
      <c r="O228" s="7" t="str">
        <f t="shared" ca="1" si="70"/>
        <v/>
      </c>
      <c r="S228" s="7" t="str">
        <f t="shared" ca="1" si="59"/>
        <v/>
      </c>
    </row>
    <row r="229" spans="1:19" x14ac:dyDescent="0.3">
      <c r="A229" s="1" t="str">
        <f t="shared" si="69"/>
        <v>LP_InstantKill_04</v>
      </c>
      <c r="B229" s="1" t="s">
        <v>325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0.47899999999999998</v>
      </c>
      <c r="K229" s="1">
        <v>0.47899999999999998</v>
      </c>
      <c r="O229" s="7" t="str">
        <f t="shared" ca="1" si="70"/>
        <v/>
      </c>
      <c r="S229" s="7" t="str">
        <f t="shared" ca="1" si="59"/>
        <v/>
      </c>
    </row>
    <row r="230" spans="1:19" x14ac:dyDescent="0.3">
      <c r="A230" s="1" t="str">
        <f t="shared" si="69"/>
        <v>LP_InstantKill_05</v>
      </c>
      <c r="B230" s="1" t="s">
        <v>325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0.51</v>
      </c>
      <c r="K230" s="1">
        <v>0.51</v>
      </c>
      <c r="O230" s="7" t="str">
        <f t="shared" ca="1" si="70"/>
        <v/>
      </c>
      <c r="S230" s="7" t="str">
        <f t="shared" ca="1" si="59"/>
        <v/>
      </c>
    </row>
    <row r="231" spans="1:19" x14ac:dyDescent="0.3">
      <c r="A231" s="1" t="str">
        <f t="shared" si="69"/>
        <v>LP_InstantKill_06</v>
      </c>
      <c r="B231" s="1" t="s">
        <v>325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0.53500000000000003</v>
      </c>
      <c r="K231" s="1">
        <v>0.53500000000000003</v>
      </c>
      <c r="O231" s="7" t="str">
        <f t="shared" ca="1" si="70"/>
        <v/>
      </c>
      <c r="S231" s="7" t="str">
        <f t="shared" ca="1" si="59"/>
        <v/>
      </c>
    </row>
    <row r="232" spans="1:19" x14ac:dyDescent="0.3">
      <c r="A232" s="1" t="str">
        <f t="shared" si="69"/>
        <v>LP_InstantKill_07</v>
      </c>
      <c r="B232" s="1" t="s">
        <v>325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0.55600000000000005</v>
      </c>
      <c r="K232" s="1">
        <v>0.55600000000000005</v>
      </c>
      <c r="O232" s="7" t="str">
        <f t="shared" ca="1" si="70"/>
        <v/>
      </c>
      <c r="S232" s="7" t="str">
        <f t="shared" ca="1" si="59"/>
        <v/>
      </c>
    </row>
    <row r="233" spans="1:19" x14ac:dyDescent="0.3">
      <c r="A233" s="1" t="str">
        <f t="shared" si="69"/>
        <v>LP_InstantKill_08</v>
      </c>
      <c r="B233" s="1" t="s">
        <v>325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InstantDeath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0.57399999999999995</v>
      </c>
      <c r="K233" s="1">
        <v>0.57399999999999995</v>
      </c>
      <c r="O233" s="7" t="str">
        <f t="shared" ca="1" si="70"/>
        <v/>
      </c>
      <c r="S233" s="7" t="str">
        <f t="shared" ca="1" si="59"/>
        <v/>
      </c>
    </row>
    <row r="234" spans="1:19" x14ac:dyDescent="0.3">
      <c r="A234" s="1" t="str">
        <f t="shared" si="69"/>
        <v>LP_InstantKill_09</v>
      </c>
      <c r="B234" s="1" t="s">
        <v>325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InstantDeath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0.59</v>
      </c>
      <c r="K234" s="1">
        <v>0.59</v>
      </c>
      <c r="O234" s="7" t="str">
        <f t="shared" ca="1" si="70"/>
        <v/>
      </c>
      <c r="S234" s="7" t="str">
        <f t="shared" ca="1" si="59"/>
        <v/>
      </c>
    </row>
    <row r="235" spans="1:19" x14ac:dyDescent="0.3">
      <c r="A235" s="1" t="str">
        <f t="shared" ref="A235:A244" si="71">B235&amp;"_"&amp;TEXT(D235,"00")</f>
        <v>LP_InstantKillBetter_01</v>
      </c>
      <c r="B235" s="1" t="s">
        <v>327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InstantDeath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0.375</v>
      </c>
      <c r="K235" s="1">
        <v>0.375</v>
      </c>
      <c r="O235" s="7" t="str">
        <f t="shared" ref="O235:O244" ca="1" si="72">IF(NOT(ISBLANK(N235)),N235,
IF(ISBLANK(M235),"",
VLOOKUP(M235,OFFSET(INDIRECT("$A:$B"),0,MATCH(M$1&amp;"_Verify",INDIRECT("$1:$1"),0)-1),2,0)
))</f>
        <v/>
      </c>
      <c r="S235" s="7" t="str">
        <f t="shared" ca="1" si="59"/>
        <v/>
      </c>
    </row>
    <row r="236" spans="1:19" x14ac:dyDescent="0.3">
      <c r="A236" s="1" t="str">
        <f t="shared" si="71"/>
        <v>LP_InstantKillBetter_02</v>
      </c>
      <c r="B236" s="1" t="s">
        <v>327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InstantDeath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0.47899999999999998</v>
      </c>
      <c r="K236" s="1">
        <v>0.47899999999999998</v>
      </c>
      <c r="O236" s="7" t="str">
        <f t="shared" ca="1" si="72"/>
        <v/>
      </c>
      <c r="S236" s="7" t="str">
        <f t="shared" ca="1" si="59"/>
        <v/>
      </c>
    </row>
    <row r="237" spans="1:19" x14ac:dyDescent="0.3">
      <c r="A237" s="1" t="str">
        <f t="shared" ref="A237:A239" si="73">B237&amp;"_"&amp;TEXT(D237,"00")</f>
        <v>LP_InstantKillBetter_03</v>
      </c>
      <c r="B237" s="1" t="s">
        <v>327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InstantDeath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0.53500000000000003</v>
      </c>
      <c r="K237" s="1">
        <v>0.53500000000000003</v>
      </c>
      <c r="O237" s="7" t="str">
        <f t="shared" ref="O237:O239" ca="1" si="74">IF(NOT(ISBLANK(N237)),N237,
IF(ISBLANK(M237),"",
VLOOKUP(M237,OFFSET(INDIRECT("$A:$B"),0,MATCH(M$1&amp;"_Verify",INDIRECT("$1:$1"),0)-1),2,0)
))</f>
        <v/>
      </c>
      <c r="S237" s="7" t="str">
        <f t="shared" ca="1" si="59"/>
        <v/>
      </c>
    </row>
    <row r="238" spans="1:19" x14ac:dyDescent="0.3">
      <c r="A238" s="1" t="str">
        <f t="shared" si="73"/>
        <v>LP_InstantKillBetter_04</v>
      </c>
      <c r="B238" s="1" t="s">
        <v>327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InstantDeath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0.57399999999999995</v>
      </c>
      <c r="K238" s="1">
        <v>0.57399999999999995</v>
      </c>
      <c r="O238" s="7" t="str">
        <f t="shared" ca="1" si="74"/>
        <v/>
      </c>
      <c r="S238" s="7" t="str">
        <f t="shared" ca="1" si="59"/>
        <v/>
      </c>
    </row>
    <row r="239" spans="1:19" x14ac:dyDescent="0.3">
      <c r="A239" s="1" t="str">
        <f t="shared" si="73"/>
        <v>LP_InstantKillBetter_05</v>
      </c>
      <c r="B239" s="1" t="s">
        <v>327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0.60399999999999998</v>
      </c>
      <c r="K239" s="1">
        <v>0.60399999999999998</v>
      </c>
      <c r="O239" s="7" t="str">
        <f t="shared" ca="1" si="74"/>
        <v/>
      </c>
      <c r="S239" s="7" t="str">
        <f t="shared" ca="1" si="59"/>
        <v/>
      </c>
    </row>
    <row r="240" spans="1:19" x14ac:dyDescent="0.3">
      <c r="A240" s="1" t="str">
        <f t="shared" si="71"/>
        <v>LP_ImmortalWill_01</v>
      </c>
      <c r="B240" s="1" t="s">
        <v>328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0.1</v>
      </c>
      <c r="O240" s="7" t="str">
        <f t="shared" ca="1" si="72"/>
        <v/>
      </c>
      <c r="S240" s="7" t="str">
        <f t="shared" ca="1" si="59"/>
        <v/>
      </c>
    </row>
    <row r="241" spans="1:21" x14ac:dyDescent="0.3">
      <c r="A241" s="1" t="str">
        <f t="shared" si="71"/>
        <v>LP_ImmortalWill_02</v>
      </c>
      <c r="B241" s="1" t="s">
        <v>328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</v>
      </c>
      <c r="O241" s="7" t="str">
        <f t="shared" ca="1" si="72"/>
        <v/>
      </c>
      <c r="S241" s="7" t="str">
        <f t="shared" ca="1" si="59"/>
        <v/>
      </c>
    </row>
    <row r="242" spans="1:21" x14ac:dyDescent="0.3">
      <c r="A242" s="1" t="str">
        <f t="shared" si="71"/>
        <v>LP_ImmortalWill_03</v>
      </c>
      <c r="B242" s="1" t="s">
        <v>328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</v>
      </c>
      <c r="O242" s="7" t="str">
        <f t="shared" ca="1" si="72"/>
        <v/>
      </c>
      <c r="S242" s="7" t="str">
        <f t="shared" ca="1" si="59"/>
        <v/>
      </c>
    </row>
    <row r="243" spans="1:21" x14ac:dyDescent="0.3">
      <c r="A243" s="1" t="str">
        <f t="shared" si="71"/>
        <v>LP_ImmortalWill_04</v>
      </c>
      <c r="B243" s="1" t="s">
        <v>328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</v>
      </c>
      <c r="O243" s="7" t="str">
        <f t="shared" ca="1" si="72"/>
        <v/>
      </c>
      <c r="S243" s="7" t="str">
        <f t="shared" ca="1" si="59"/>
        <v/>
      </c>
    </row>
    <row r="244" spans="1:21" x14ac:dyDescent="0.3">
      <c r="A244" s="1" t="str">
        <f t="shared" si="71"/>
        <v>LP_ImmortalWill_05</v>
      </c>
      <c r="B244" s="1" t="s">
        <v>328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0.5</v>
      </c>
      <c r="O244" s="7" t="str">
        <f t="shared" ca="1" si="72"/>
        <v/>
      </c>
      <c r="S244" s="7" t="str">
        <f t="shared" ca="1" si="59"/>
        <v/>
      </c>
    </row>
    <row r="245" spans="1:21" x14ac:dyDescent="0.3">
      <c r="A245" s="1" t="str">
        <f t="shared" ref="A245:A248" si="75">B245&amp;"_"&amp;TEXT(D245,"00")</f>
        <v>LP_ImmortalWill_06</v>
      </c>
      <c r="B245" s="1" t="s">
        <v>328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0.6</v>
      </c>
      <c r="O245" s="7" t="str">
        <f t="shared" ref="O245:O248" ca="1" si="76">IF(NOT(ISBLANK(N245)),N245,
IF(ISBLANK(M245),"",
VLOOKUP(M245,OFFSET(INDIRECT("$A:$B"),0,MATCH(M$1&amp;"_Verify",INDIRECT("$1:$1"),0)-1),2,0)
))</f>
        <v/>
      </c>
      <c r="S245" s="7" t="str">
        <f t="shared" ca="1" si="59"/>
        <v/>
      </c>
    </row>
    <row r="246" spans="1:21" x14ac:dyDescent="0.3">
      <c r="A246" s="1" t="str">
        <f t="shared" si="75"/>
        <v>LP_ImmortalWill_07</v>
      </c>
      <c r="B246" s="1" t="s">
        <v>328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0.7</v>
      </c>
      <c r="O246" s="7" t="str">
        <f t="shared" ca="1" si="76"/>
        <v/>
      </c>
      <c r="S246" s="7" t="str">
        <f t="shared" ca="1" si="59"/>
        <v/>
      </c>
    </row>
    <row r="247" spans="1:21" x14ac:dyDescent="0.3">
      <c r="A247" s="1" t="str">
        <f t="shared" si="75"/>
        <v>LP_ImmortalWill_08</v>
      </c>
      <c r="B247" s="1" t="s">
        <v>328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ImmortalWill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</v>
      </c>
      <c r="O247" s="7" t="str">
        <f t="shared" ca="1" si="76"/>
        <v/>
      </c>
      <c r="S247" s="7" t="str">
        <f t="shared" ca="1" si="59"/>
        <v/>
      </c>
    </row>
    <row r="248" spans="1:21" x14ac:dyDescent="0.3">
      <c r="A248" s="1" t="str">
        <f t="shared" si="75"/>
        <v>LP_ImmortalWill_09</v>
      </c>
      <c r="B248" s="1" t="s">
        <v>328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ImmortalWill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0.9</v>
      </c>
      <c r="O248" s="7" t="str">
        <f t="shared" ca="1" si="76"/>
        <v/>
      </c>
      <c r="S248" s="7" t="str">
        <f t="shared" ca="1" si="59"/>
        <v/>
      </c>
    </row>
    <row r="249" spans="1:21" x14ac:dyDescent="0.3">
      <c r="A249" s="1" t="str">
        <f t="shared" ref="A249:A271" si="77">B249&amp;"_"&amp;TEXT(D249,"00")</f>
        <v>LP_ImmortalWillBetter_01</v>
      </c>
      <c r="B249" s="1" t="s">
        <v>329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ImmortalWill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0.2</v>
      </c>
      <c r="O249" s="7" t="str">
        <f t="shared" ref="O249:O271" ca="1" si="78">IF(NOT(ISBLANK(N249)),N249,
IF(ISBLANK(M249),"",
VLOOKUP(M249,OFFSET(INDIRECT("$A:$B"),0,MATCH(M$1&amp;"_Verify",INDIRECT("$1:$1"),0)-1),2,0)
))</f>
        <v/>
      </c>
      <c r="S249" s="7" t="str">
        <f t="shared" ca="1" si="59"/>
        <v/>
      </c>
    </row>
    <row r="250" spans="1:21" x14ac:dyDescent="0.3">
      <c r="A250" s="1" t="str">
        <f t="shared" si="77"/>
        <v>LP_ImmortalWillBetter_02</v>
      </c>
      <c r="B250" s="1" t="s">
        <v>329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ImmortalWill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0.4</v>
      </c>
      <c r="O250" s="7" t="str">
        <f t="shared" ca="1" si="78"/>
        <v/>
      </c>
      <c r="S250" s="7" t="str">
        <f t="shared" ca="1" si="59"/>
        <v/>
      </c>
    </row>
    <row r="251" spans="1:21" x14ac:dyDescent="0.3">
      <c r="A251" s="1" t="str">
        <f t="shared" ref="A251:A253" si="79">B251&amp;"_"&amp;TEXT(D251,"00")</f>
        <v>LP_ImmortalWillBetter_03</v>
      </c>
      <c r="B251" s="1" t="s">
        <v>329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ImmortalWill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0.6</v>
      </c>
      <c r="O251" s="7" t="str">
        <f t="shared" ref="O251:O253" ca="1" si="80">IF(NOT(ISBLANK(N251)),N251,
IF(ISBLANK(M251),"",
VLOOKUP(M251,OFFSET(INDIRECT("$A:$B"),0,MATCH(M$1&amp;"_Verify",INDIRECT("$1:$1"),0)-1),2,0)
))</f>
        <v/>
      </c>
      <c r="S251" s="7" t="str">
        <f t="shared" ca="1" si="59"/>
        <v/>
      </c>
    </row>
    <row r="252" spans="1:21" x14ac:dyDescent="0.3">
      <c r="A252" s="1" t="str">
        <f t="shared" si="79"/>
        <v>LP_ImmortalWillBetter_04</v>
      </c>
      <c r="B252" s="1" t="s">
        <v>329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ImmortalWill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</v>
      </c>
      <c r="O252" s="7" t="str">
        <f t="shared" ca="1" si="80"/>
        <v/>
      </c>
      <c r="S252" s="7" t="str">
        <f t="shared" ca="1" si="59"/>
        <v/>
      </c>
    </row>
    <row r="253" spans="1:21" x14ac:dyDescent="0.3">
      <c r="A253" s="1" t="str">
        <f t="shared" si="79"/>
        <v>LP_ImmortalWillBetter_05</v>
      </c>
      <c r="B253" s="1" t="s">
        <v>329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</v>
      </c>
      <c r="O253" s="7" t="str">
        <f t="shared" ca="1" si="80"/>
        <v/>
      </c>
      <c r="S253" s="7" t="str">
        <f t="shared" ca="1" si="59"/>
        <v/>
      </c>
    </row>
    <row r="254" spans="1:21" x14ac:dyDescent="0.3">
      <c r="A254" s="1" t="str">
        <f t="shared" si="77"/>
        <v>LP_HealAreaOnEncounter_01</v>
      </c>
      <c r="B254" s="1" t="s">
        <v>380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78"/>
        <v/>
      </c>
      <c r="Q254" s="1" t="s">
        <v>383</v>
      </c>
      <c r="S254" s="7">
        <f t="shared" ca="1" si="59"/>
        <v>1</v>
      </c>
      <c r="U254" s="1" t="s">
        <v>381</v>
      </c>
    </row>
    <row r="255" spans="1:21" x14ac:dyDescent="0.3">
      <c r="A255" s="1" t="str">
        <f t="shared" si="77"/>
        <v>LP_HealAreaOnEncounter_02</v>
      </c>
      <c r="B255" s="1" t="s">
        <v>380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CallAffectorValue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O255" s="7" t="str">
        <f t="shared" ca="1" si="78"/>
        <v/>
      </c>
      <c r="Q255" s="1" t="s">
        <v>383</v>
      </c>
      <c r="S255" s="7">
        <f t="shared" ca="1" si="59"/>
        <v>1</v>
      </c>
      <c r="U255" s="1" t="s">
        <v>381</v>
      </c>
    </row>
    <row r="256" spans="1:21" x14ac:dyDescent="0.3">
      <c r="A256" s="1" t="str">
        <f t="shared" si="77"/>
        <v>LP_HealAreaOnEncounter_03</v>
      </c>
      <c r="B256" s="1" t="s">
        <v>380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CallAffectorValue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O256" s="7" t="str">
        <f t="shared" ca="1" si="78"/>
        <v/>
      </c>
      <c r="Q256" s="1" t="s">
        <v>383</v>
      </c>
      <c r="S256" s="7">
        <f t="shared" ca="1" si="59"/>
        <v>1</v>
      </c>
      <c r="U256" s="1" t="s">
        <v>381</v>
      </c>
    </row>
    <row r="257" spans="1:21" x14ac:dyDescent="0.3">
      <c r="A257" s="1" t="str">
        <f t="shared" si="77"/>
        <v>LP_HealAreaOnEncounter_04</v>
      </c>
      <c r="B257" s="1" t="s">
        <v>380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CallAffectorValue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O257" s="7" t="str">
        <f t="shared" ca="1" si="78"/>
        <v/>
      </c>
      <c r="Q257" s="1" t="s">
        <v>383</v>
      </c>
      <c r="S257" s="7">
        <f t="shared" ca="1" si="59"/>
        <v>1</v>
      </c>
      <c r="U257" s="1" t="s">
        <v>381</v>
      </c>
    </row>
    <row r="258" spans="1:21" x14ac:dyDescent="0.3">
      <c r="A258" s="1" t="str">
        <f t="shared" si="77"/>
        <v>LP_HealAreaOnEncounter_05</v>
      </c>
      <c r="B258" s="1" t="s">
        <v>380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CallAffectorValue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O258" s="7" t="str">
        <f t="shared" ca="1" si="78"/>
        <v/>
      </c>
      <c r="Q258" s="1" t="s">
        <v>383</v>
      </c>
      <c r="S258" s="7">
        <f t="shared" ca="1" si="59"/>
        <v>1</v>
      </c>
      <c r="U258" s="1" t="s">
        <v>381</v>
      </c>
    </row>
    <row r="259" spans="1:21" x14ac:dyDescent="0.3">
      <c r="A259" s="1" t="str">
        <f t="shared" si="77"/>
        <v>LP_HealAreaOnEncounter_06</v>
      </c>
      <c r="B259" s="1" t="s">
        <v>380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CallAffectorValue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O259" s="7" t="str">
        <f t="shared" ca="1" si="78"/>
        <v/>
      </c>
      <c r="Q259" s="1" t="s">
        <v>383</v>
      </c>
      <c r="S259" s="7">
        <f t="shared" ca="1" si="59"/>
        <v>1</v>
      </c>
      <c r="U259" s="1" t="s">
        <v>381</v>
      </c>
    </row>
    <row r="260" spans="1:21" x14ac:dyDescent="0.3">
      <c r="A260" s="1" t="str">
        <f t="shared" si="77"/>
        <v>LP_HealAreaOnEncounter_CreateHit_01</v>
      </c>
      <c r="B260" s="1" t="s">
        <v>381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CreateHitObject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7" t="str">
        <f t="shared" ca="1" si="78"/>
        <v/>
      </c>
      <c r="S260" s="7" t="str">
        <f t="shared" ca="1" si="59"/>
        <v/>
      </c>
      <c r="T260" s="1" t="s">
        <v>384</v>
      </c>
    </row>
    <row r="261" spans="1:21" x14ac:dyDescent="0.3">
      <c r="A261" s="1" t="str">
        <f t="shared" si="77"/>
        <v>LP_HealAreaOnEncounter_CreateHit_02</v>
      </c>
      <c r="B261" s="1" t="s">
        <v>381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CreateHitObject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O261" s="7" t="str">
        <f t="shared" ca="1" si="78"/>
        <v/>
      </c>
      <c r="S261" s="7" t="str">
        <f t="shared" ca="1" si="59"/>
        <v/>
      </c>
      <c r="T261" s="1" t="s">
        <v>384</v>
      </c>
    </row>
    <row r="262" spans="1:21" x14ac:dyDescent="0.3">
      <c r="A262" s="1" t="str">
        <f t="shared" si="77"/>
        <v>LP_HealAreaOnEncounter_CreateHit_03</v>
      </c>
      <c r="B262" s="1" t="s">
        <v>381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CreateHitObject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O262" s="7" t="str">
        <f t="shared" ca="1" si="78"/>
        <v/>
      </c>
      <c r="S262" s="7" t="str">
        <f t="shared" ca="1" si="59"/>
        <v/>
      </c>
      <c r="T262" s="1" t="s">
        <v>384</v>
      </c>
    </row>
    <row r="263" spans="1:21" x14ac:dyDescent="0.3">
      <c r="A263" s="1" t="str">
        <f t="shared" si="77"/>
        <v>LP_HealAreaOnEncounter_CreateHit_04</v>
      </c>
      <c r="B263" s="1" t="s">
        <v>381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CreateHitObject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O263" s="7" t="str">
        <f t="shared" ca="1" si="78"/>
        <v/>
      </c>
      <c r="S263" s="7" t="str">
        <f t="shared" ca="1" si="59"/>
        <v/>
      </c>
      <c r="T263" s="1" t="s">
        <v>384</v>
      </c>
    </row>
    <row r="264" spans="1:21" x14ac:dyDescent="0.3">
      <c r="A264" s="1" t="str">
        <f t="shared" si="77"/>
        <v>LP_HealAreaOnEncounter_CreateHit_05</v>
      </c>
      <c r="B264" s="1" t="s">
        <v>381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CreateHitObject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O264" s="7" t="str">
        <f t="shared" ca="1" si="78"/>
        <v/>
      </c>
      <c r="S264" s="7" t="str">
        <f t="shared" ca="1" si="59"/>
        <v/>
      </c>
      <c r="T264" s="1" t="s">
        <v>384</v>
      </c>
    </row>
    <row r="265" spans="1:21" x14ac:dyDescent="0.3">
      <c r="A265" s="1" t="str">
        <f t="shared" si="77"/>
        <v>LP_HealAreaOnEncounter_CreateHit_06</v>
      </c>
      <c r="B265" s="1" t="s">
        <v>381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CreateHitObject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O265" s="7" t="str">
        <f t="shared" ca="1" si="78"/>
        <v/>
      </c>
      <c r="S265" s="7" t="str">
        <f t="shared" ca="1" si="59"/>
        <v/>
      </c>
      <c r="T265" s="1" t="s">
        <v>384</v>
      </c>
    </row>
    <row r="266" spans="1:21" x14ac:dyDescent="0.3">
      <c r="A266" s="1" t="str">
        <f t="shared" si="77"/>
        <v>LP_HealAreaOnEncounter_CH_Heal_01</v>
      </c>
      <c r="B266" s="1" t="s">
        <v>385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Heal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2.5000000000000001E-2</v>
      </c>
      <c r="O266" s="7" t="str">
        <f t="shared" ca="1" si="78"/>
        <v/>
      </c>
      <c r="S266" s="7" t="str">
        <f t="shared" ref="S266:S271" ca="1" si="81">IF(NOT(ISBLANK(R266)),R266,
IF(ISBLANK(Q266),"",
VLOOKUP(Q266,OFFSET(INDIRECT("$A:$B"),0,MATCH(Q$1&amp;"_Verify",INDIRECT("$1:$1"),0)-1),2,0)
))</f>
        <v/>
      </c>
    </row>
    <row r="267" spans="1:21" x14ac:dyDescent="0.3">
      <c r="A267" s="1" t="str">
        <f t="shared" si="77"/>
        <v>LP_HealAreaOnEncounter_CH_Heal_02</v>
      </c>
      <c r="B267" s="1" t="s">
        <v>385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Heal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v>0.03</v>
      </c>
      <c r="O267" s="7" t="str">
        <f t="shared" ca="1" si="78"/>
        <v/>
      </c>
      <c r="S267" s="7" t="str">
        <f t="shared" ca="1" si="81"/>
        <v/>
      </c>
    </row>
    <row r="268" spans="1:21" x14ac:dyDescent="0.3">
      <c r="A268" s="1" t="str">
        <f t="shared" si="77"/>
        <v>LP_HealAreaOnEncounter_CH_Heal_03</v>
      </c>
      <c r="B268" s="1" t="s">
        <v>385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Heal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v>3.5000000000000003E-2</v>
      </c>
      <c r="O268" s="7" t="str">
        <f t="shared" ca="1" si="78"/>
        <v/>
      </c>
      <c r="S268" s="7" t="str">
        <f t="shared" ca="1" si="81"/>
        <v/>
      </c>
    </row>
    <row r="269" spans="1:21" x14ac:dyDescent="0.3">
      <c r="A269" s="1" t="str">
        <f t="shared" si="77"/>
        <v>LP_HealAreaOnEncounter_CH_Heal_04</v>
      </c>
      <c r="B269" s="1" t="s">
        <v>385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Heal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v>0.04</v>
      </c>
      <c r="O269" s="7" t="str">
        <f t="shared" ca="1" si="78"/>
        <v/>
      </c>
      <c r="S269" s="7" t="str">
        <f t="shared" ca="1" si="81"/>
        <v/>
      </c>
    </row>
    <row r="270" spans="1:21" x14ac:dyDescent="0.3">
      <c r="A270" s="1" t="str">
        <f t="shared" si="77"/>
        <v>LP_HealAreaOnEncounter_CH_Heal_05</v>
      </c>
      <c r="B270" s="1" t="s">
        <v>385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Heal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v>4.4999999999999998E-2</v>
      </c>
      <c r="O270" s="7" t="str">
        <f t="shared" ca="1" si="78"/>
        <v/>
      </c>
      <c r="S270" s="7" t="str">
        <f t="shared" ca="1" si="81"/>
        <v/>
      </c>
    </row>
    <row r="271" spans="1:21" x14ac:dyDescent="0.3">
      <c r="A271" s="1" t="str">
        <f t="shared" si="77"/>
        <v>LP_HealAreaOnEncounter_CH_Heal_06</v>
      </c>
      <c r="B271" s="1" t="s">
        <v>385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Heal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v>0.05</v>
      </c>
      <c r="O271" s="7" t="str">
        <f t="shared" ca="1" si="78"/>
        <v/>
      </c>
      <c r="S271" s="7" t="str">
        <f t="shared" ca="1" si="81"/>
        <v/>
      </c>
    </row>
    <row r="272" spans="1:21" x14ac:dyDescent="0.3">
      <c r="A272" s="1" t="str">
        <f t="shared" ref="A272:A295" si="82">B272&amp;"_"&amp;TEXT(D272,"00")</f>
        <v>LP_MoveSpeedUpOnAttacked_01</v>
      </c>
      <c r="B272" s="1" t="s">
        <v>330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ref="O272:O295" ca="1" si="83">IF(NOT(ISBLANK(N272)),N272,
IF(ISBLANK(M272),"",
VLOOKUP(M272,OFFSET(INDIRECT("$A:$B"),0,MATCH(M$1&amp;"_Verify",INDIRECT("$1:$1"),0)-1),2,0)
))</f>
        <v/>
      </c>
      <c r="Q272" s="1" t="s">
        <v>229</v>
      </c>
      <c r="S272" s="7">
        <f t="shared" ref="S272:S295" ca="1" si="84">IF(NOT(ISBLANK(R272)),R272,
IF(ISBLANK(Q272),"",
VLOOKUP(Q272,OFFSET(INDIRECT("$A:$B"),0,MATCH(Q$1&amp;"_Verify",INDIRECT("$1:$1"),0)-1),2,0)
))</f>
        <v>4</v>
      </c>
      <c r="U272" s="1" t="s">
        <v>332</v>
      </c>
    </row>
    <row r="273" spans="1:23" x14ac:dyDescent="0.3">
      <c r="A273" s="1" t="str">
        <f t="shared" si="82"/>
        <v>LP_MoveSpeedUpOnAttacked_02</v>
      </c>
      <c r="B273" s="1" t="s">
        <v>330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83"/>
        <v/>
      </c>
      <c r="Q273" s="1" t="s">
        <v>229</v>
      </c>
      <c r="S273" s="7">
        <f t="shared" ca="1" si="84"/>
        <v>4</v>
      </c>
      <c r="U273" s="1" t="s">
        <v>332</v>
      </c>
    </row>
    <row r="274" spans="1:23" x14ac:dyDescent="0.3">
      <c r="A274" s="1" t="str">
        <f t="shared" si="82"/>
        <v>LP_MoveSpeedUpOnAttacked_03</v>
      </c>
      <c r="B274" s="1" t="s">
        <v>330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83"/>
        <v/>
      </c>
      <c r="Q274" s="1" t="s">
        <v>229</v>
      </c>
      <c r="S274" s="7">
        <f t="shared" ca="1" si="84"/>
        <v>4</v>
      </c>
      <c r="U274" s="1" t="s">
        <v>332</v>
      </c>
    </row>
    <row r="275" spans="1:23" x14ac:dyDescent="0.3">
      <c r="A275" s="1" t="str">
        <f t="shared" si="82"/>
        <v>LP_MoveSpeedUpOnAttacked_04</v>
      </c>
      <c r="B275" s="1" t="s">
        <v>330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83"/>
        <v/>
      </c>
      <c r="Q275" s="1" t="s">
        <v>229</v>
      </c>
      <c r="S275" s="7">
        <f t="shared" ca="1" si="84"/>
        <v>4</v>
      </c>
      <c r="U275" s="1" t="s">
        <v>332</v>
      </c>
    </row>
    <row r="276" spans="1:23" x14ac:dyDescent="0.3">
      <c r="A276" s="1" t="str">
        <f t="shared" si="82"/>
        <v>LP_MoveSpeedUpOnAttacked_05</v>
      </c>
      <c r="B276" s="1" t="s">
        <v>330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83"/>
        <v/>
      </c>
      <c r="Q276" s="1" t="s">
        <v>229</v>
      </c>
      <c r="S276" s="7">
        <f t="shared" ca="1" si="84"/>
        <v>4</v>
      </c>
      <c r="U276" s="1" t="s">
        <v>332</v>
      </c>
    </row>
    <row r="277" spans="1:23" x14ac:dyDescent="0.3">
      <c r="A277" s="1" t="str">
        <f t="shared" si="82"/>
        <v>LP_MoveSpeedUpOnAttacked_06</v>
      </c>
      <c r="B277" s="1" t="s">
        <v>330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83"/>
        <v/>
      </c>
      <c r="Q277" s="1" t="s">
        <v>229</v>
      </c>
      <c r="S277" s="7">
        <f t="shared" ca="1" si="84"/>
        <v>4</v>
      </c>
      <c r="U277" s="1" t="s">
        <v>332</v>
      </c>
    </row>
    <row r="278" spans="1:23" x14ac:dyDescent="0.3">
      <c r="A278" s="1" t="str">
        <f t="shared" ref="A278:A283" si="85">B278&amp;"_"&amp;TEXT(D278,"00")</f>
        <v>LP_MoveSpeedUpOnAttacked_Move_01</v>
      </c>
      <c r="B278" s="1" t="s">
        <v>331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</v>
      </c>
      <c r="J278" s="1">
        <v>0.25</v>
      </c>
      <c r="M278" s="1" t="s">
        <v>160</v>
      </c>
      <c r="O278" s="7">
        <f t="shared" ref="O278:O283" ca="1" si="86">IF(NOT(ISBLANK(N278)),N278,
IF(ISBLANK(M278),"",
VLOOKUP(M278,OFFSET(INDIRECT("$A:$B"),0,MATCH(M$1&amp;"_Verify",INDIRECT("$1:$1"),0)-1),2,0)
))</f>
        <v>10</v>
      </c>
      <c r="R278" s="1">
        <v>1</v>
      </c>
      <c r="S278" s="7">
        <f t="shared" ref="S278:S283" ca="1" si="87">IF(NOT(ISBLANK(R278)),R278,
IF(ISBLANK(Q278),"",
VLOOKUP(Q278,OFFSET(INDIRECT("$A:$B"),0,MATCH(Q$1&amp;"_Verify",INDIRECT("$1:$1"),0)-1),2,0)
))</f>
        <v>1</v>
      </c>
      <c r="W278" s="1" t="s">
        <v>376</v>
      </c>
    </row>
    <row r="279" spans="1:23" x14ac:dyDescent="0.3">
      <c r="A279" s="1" t="str">
        <f t="shared" si="85"/>
        <v>LP_MoveSpeedUpOnAttacked_Move_02</v>
      </c>
      <c r="B279" s="1" t="s">
        <v>331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7</v>
      </c>
      <c r="J279" s="1">
        <v>0.3</v>
      </c>
      <c r="M279" s="1" t="s">
        <v>160</v>
      </c>
      <c r="O279" s="7">
        <f t="shared" ca="1" si="86"/>
        <v>10</v>
      </c>
      <c r="R279" s="1">
        <v>1</v>
      </c>
      <c r="S279" s="7">
        <f t="shared" ca="1" si="87"/>
        <v>1</v>
      </c>
      <c r="W279" s="1" t="s">
        <v>376</v>
      </c>
    </row>
    <row r="280" spans="1:23" x14ac:dyDescent="0.3">
      <c r="A280" s="1" t="str">
        <f t="shared" si="85"/>
        <v>LP_MoveSpeedUpOnAttacked_Move_03</v>
      </c>
      <c r="B280" s="1" t="s">
        <v>331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9</v>
      </c>
      <c r="J280" s="1">
        <v>0.35</v>
      </c>
      <c r="M280" s="1" t="s">
        <v>160</v>
      </c>
      <c r="O280" s="7">
        <f t="shared" ca="1" si="86"/>
        <v>10</v>
      </c>
      <c r="R280" s="1">
        <v>1</v>
      </c>
      <c r="S280" s="7">
        <f t="shared" ca="1" si="87"/>
        <v>1</v>
      </c>
      <c r="W280" s="1" t="s">
        <v>376</v>
      </c>
    </row>
    <row r="281" spans="1:23" x14ac:dyDescent="0.3">
      <c r="A281" s="1" t="str">
        <f t="shared" si="85"/>
        <v>LP_MoveSpeedUpOnAttacked_Move_04</v>
      </c>
      <c r="B281" s="1" t="s">
        <v>331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11</v>
      </c>
      <c r="J281" s="1">
        <v>0.4</v>
      </c>
      <c r="M281" s="1" t="s">
        <v>160</v>
      </c>
      <c r="O281" s="7">
        <f t="shared" ca="1" si="86"/>
        <v>10</v>
      </c>
      <c r="R281" s="1">
        <v>1</v>
      </c>
      <c r="S281" s="7">
        <f t="shared" ca="1" si="87"/>
        <v>1</v>
      </c>
      <c r="W281" s="1" t="s">
        <v>376</v>
      </c>
    </row>
    <row r="282" spans="1:23" x14ac:dyDescent="0.3">
      <c r="A282" s="1" t="str">
        <f t="shared" si="85"/>
        <v>LP_MoveSpeedUpOnAttacked_Move_05</v>
      </c>
      <c r="B282" s="1" t="s">
        <v>331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13</v>
      </c>
      <c r="J282" s="1">
        <v>0.45</v>
      </c>
      <c r="M282" s="1" t="s">
        <v>160</v>
      </c>
      <c r="O282" s="7">
        <f t="shared" ca="1" si="86"/>
        <v>10</v>
      </c>
      <c r="R282" s="1">
        <v>1</v>
      </c>
      <c r="S282" s="7">
        <f t="shared" ca="1" si="87"/>
        <v>1</v>
      </c>
      <c r="W282" s="1" t="s">
        <v>376</v>
      </c>
    </row>
    <row r="283" spans="1:23" x14ac:dyDescent="0.3">
      <c r="A283" s="1" t="str">
        <f t="shared" si="85"/>
        <v>LP_MoveSpeedUpOnAttacked_Move_06</v>
      </c>
      <c r="B283" s="1" t="s">
        <v>331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15</v>
      </c>
      <c r="J283" s="1">
        <v>0.5</v>
      </c>
      <c r="M283" s="1" t="s">
        <v>160</v>
      </c>
      <c r="O283" s="7">
        <f t="shared" ca="1" si="86"/>
        <v>10</v>
      </c>
      <c r="R283" s="1">
        <v>1</v>
      </c>
      <c r="S283" s="7">
        <f t="shared" ca="1" si="87"/>
        <v>1</v>
      </c>
      <c r="W283" s="1" t="s">
        <v>376</v>
      </c>
    </row>
    <row r="284" spans="1:23" x14ac:dyDescent="0.3">
      <c r="A284" s="1" t="str">
        <f t="shared" si="82"/>
        <v>LP_MineOnMove_01</v>
      </c>
      <c r="B284" s="1" t="s">
        <v>387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CreateHitObjectMoving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7</v>
      </c>
      <c r="O284" s="7" t="str">
        <f t="shared" ca="1" si="83"/>
        <v/>
      </c>
      <c r="S284" s="7" t="str">
        <f t="shared" ca="1" si="84"/>
        <v/>
      </c>
      <c r="T284" s="1" t="s">
        <v>390</v>
      </c>
    </row>
    <row r="285" spans="1:23" x14ac:dyDescent="0.3">
      <c r="A285" s="1" t="str">
        <f t="shared" si="82"/>
        <v>LP_MineOnMove_02</v>
      </c>
      <c r="B285" s="1" t="s">
        <v>387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CreateHitObjectMoving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6.2</v>
      </c>
      <c r="O285" s="7" t="str">
        <f t="shared" ca="1" si="83"/>
        <v/>
      </c>
      <c r="S285" s="7" t="str">
        <f t="shared" ca="1" si="84"/>
        <v/>
      </c>
      <c r="T285" s="1" t="s">
        <v>390</v>
      </c>
    </row>
    <row r="286" spans="1:23" x14ac:dyDescent="0.3">
      <c r="A286" s="1" t="str">
        <f t="shared" si="82"/>
        <v>LP_MineOnMove_03</v>
      </c>
      <c r="B286" s="1" t="s">
        <v>387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CreateHitObjectMoving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5.6</v>
      </c>
      <c r="O286" s="7" t="str">
        <f t="shared" ca="1" si="83"/>
        <v/>
      </c>
      <c r="S286" s="7" t="str">
        <f t="shared" ca="1" si="84"/>
        <v/>
      </c>
      <c r="T286" s="1" t="s">
        <v>390</v>
      </c>
    </row>
    <row r="287" spans="1:23" x14ac:dyDescent="0.3">
      <c r="A287" s="1" t="str">
        <f t="shared" si="82"/>
        <v>LP_MineOnMove_04</v>
      </c>
      <c r="B287" s="1" t="s">
        <v>387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CreateHitObjectMoving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5.2</v>
      </c>
      <c r="O287" s="7" t="str">
        <f t="shared" ca="1" si="83"/>
        <v/>
      </c>
      <c r="S287" s="7" t="str">
        <f t="shared" ca="1" si="84"/>
        <v/>
      </c>
      <c r="T287" s="1" t="s">
        <v>390</v>
      </c>
    </row>
    <row r="288" spans="1:23" x14ac:dyDescent="0.3">
      <c r="A288" s="1" t="str">
        <f t="shared" si="82"/>
        <v>LP_MineOnMove_05</v>
      </c>
      <c r="B288" s="1" t="s">
        <v>387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CreateHitObjectMoving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5</v>
      </c>
      <c r="O288" s="7" t="str">
        <f t="shared" ca="1" si="83"/>
        <v/>
      </c>
      <c r="S288" s="7" t="str">
        <f t="shared" ca="1" si="84"/>
        <v/>
      </c>
      <c r="T288" s="1" t="s">
        <v>390</v>
      </c>
    </row>
    <row r="289" spans="1:23" x14ac:dyDescent="0.3">
      <c r="A289" s="1" t="str">
        <f t="shared" si="82"/>
        <v>LP_MineOnMove_06</v>
      </c>
      <c r="B289" s="1" t="s">
        <v>387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CreateHitObjectMoving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4.9000000000000004</v>
      </c>
      <c r="O289" s="7" t="str">
        <f t="shared" ca="1" si="83"/>
        <v/>
      </c>
      <c r="S289" s="7" t="str">
        <f t="shared" ca="1" si="84"/>
        <v/>
      </c>
      <c r="T289" s="1" t="s">
        <v>390</v>
      </c>
    </row>
    <row r="290" spans="1:23" x14ac:dyDescent="0.3">
      <c r="A290" s="1" t="str">
        <f t="shared" si="82"/>
        <v>LP_MineOnMove_Damage_01</v>
      </c>
      <c r="B290" s="1" t="s">
        <v>389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CollisionDamage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O290" s="7" t="str">
        <f t="shared" ca="1" si="83"/>
        <v/>
      </c>
      <c r="S290" s="7" t="str">
        <f t="shared" ca="1" si="84"/>
        <v/>
      </c>
    </row>
    <row r="291" spans="1:23" x14ac:dyDescent="0.3">
      <c r="A291" s="1" t="str">
        <f t="shared" si="82"/>
        <v>LP_MineOnMove_Damage_02</v>
      </c>
      <c r="B291" s="1" t="s">
        <v>389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CollisionDamage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6</v>
      </c>
      <c r="O291" s="7" t="str">
        <f t="shared" ca="1" si="83"/>
        <v/>
      </c>
      <c r="S291" s="7" t="str">
        <f t="shared" ca="1" si="84"/>
        <v/>
      </c>
    </row>
    <row r="292" spans="1:23" x14ac:dyDescent="0.3">
      <c r="A292" s="1" t="str">
        <f t="shared" si="82"/>
        <v>LP_MineOnMove_Damage_03</v>
      </c>
      <c r="B292" s="1" t="s">
        <v>389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CollisionDamage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</v>
      </c>
      <c r="O292" s="7" t="str">
        <f t="shared" ca="1" si="83"/>
        <v/>
      </c>
      <c r="S292" s="7" t="str">
        <f t="shared" ca="1" si="84"/>
        <v/>
      </c>
    </row>
    <row r="293" spans="1:23" x14ac:dyDescent="0.3">
      <c r="A293" s="1" t="str">
        <f t="shared" si="82"/>
        <v>LP_MineOnMove_Damage_04</v>
      </c>
      <c r="B293" s="1" t="s">
        <v>389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CollisionDamage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</v>
      </c>
      <c r="O293" s="7" t="str">
        <f t="shared" ca="1" si="83"/>
        <v/>
      </c>
      <c r="S293" s="7" t="str">
        <f t="shared" ca="1" si="84"/>
        <v/>
      </c>
    </row>
    <row r="294" spans="1:23" x14ac:dyDescent="0.3">
      <c r="A294" s="1" t="str">
        <f t="shared" si="82"/>
        <v>LP_MineOnMove_Damage_05</v>
      </c>
      <c r="B294" s="1" t="s">
        <v>389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CollisionDamage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9</v>
      </c>
      <c r="O294" s="7" t="str">
        <f t="shared" ca="1" si="83"/>
        <v/>
      </c>
      <c r="S294" s="7" t="str">
        <f t="shared" ca="1" si="84"/>
        <v/>
      </c>
    </row>
    <row r="295" spans="1:23" x14ac:dyDescent="0.3">
      <c r="A295" s="1" t="str">
        <f t="shared" si="82"/>
        <v>LP_MineOnMove_Damage_06</v>
      </c>
      <c r="B295" s="1" t="s">
        <v>389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CollisionDamage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10</v>
      </c>
      <c r="O295" s="7" t="str">
        <f t="shared" ca="1" si="83"/>
        <v/>
      </c>
      <c r="S295" s="7" t="str">
        <f t="shared" ca="1" si="84"/>
        <v/>
      </c>
    </row>
    <row r="296" spans="1:23" x14ac:dyDescent="0.3">
      <c r="A296" s="1" t="str">
        <f t="shared" ref="A296:A300" si="88">B296&amp;"_"&amp;TEXT(D296,"00")</f>
        <v>LP_SlowHitObject_01</v>
      </c>
      <c r="B296" s="1" t="s">
        <v>333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SlowHitObjectSpeed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0.1</v>
      </c>
      <c r="O296" s="7" t="str">
        <f t="shared" ref="O296:O300" ca="1" si="89">IF(NOT(ISBLANK(N296)),N296,
IF(ISBLANK(M296),"",
VLOOKUP(M296,OFFSET(INDIRECT("$A:$B"),0,MATCH(M$1&amp;"_Verify",INDIRECT("$1:$1"),0)-1),2,0)
))</f>
        <v/>
      </c>
      <c r="S296" s="7" t="str">
        <f t="shared" ref="S296:S330" ca="1" si="90">IF(NOT(ISBLANK(R296)),R296,
IF(ISBLANK(Q296),"",
VLOOKUP(Q296,OFFSET(INDIRECT("$A:$B"),0,MATCH(Q$1&amp;"_Verify",INDIRECT("$1:$1"),0)-1),2,0)
))</f>
        <v/>
      </c>
    </row>
    <row r="297" spans="1:23" x14ac:dyDescent="0.3">
      <c r="A297" s="1" t="str">
        <f t="shared" si="88"/>
        <v>LP_SlowHitObject_02</v>
      </c>
      <c r="B297" s="1" t="s">
        <v>333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SlowHitObjectSpeed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0.15</v>
      </c>
      <c r="O297" s="7" t="str">
        <f t="shared" ca="1" si="89"/>
        <v/>
      </c>
      <c r="S297" s="7" t="str">
        <f t="shared" ca="1" si="90"/>
        <v/>
      </c>
    </row>
    <row r="298" spans="1:23" x14ac:dyDescent="0.3">
      <c r="A298" s="1" t="str">
        <f t="shared" si="88"/>
        <v>LP_SlowHitObject_03</v>
      </c>
      <c r="B298" s="1" t="s">
        <v>333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SlowHitObjectSpeed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0.2</v>
      </c>
      <c r="O298" s="7" t="str">
        <f t="shared" ca="1" si="89"/>
        <v/>
      </c>
      <c r="S298" s="7" t="str">
        <f t="shared" ca="1" si="90"/>
        <v/>
      </c>
    </row>
    <row r="299" spans="1:23" x14ac:dyDescent="0.3">
      <c r="A299" s="1" t="str">
        <f t="shared" si="88"/>
        <v>LP_SlowHitObject_04</v>
      </c>
      <c r="B299" s="1" t="s">
        <v>333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SlowHitObjectSpeed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0.25</v>
      </c>
      <c r="O299" s="7" t="str">
        <f t="shared" ca="1" si="89"/>
        <v/>
      </c>
      <c r="S299" s="7" t="str">
        <f t="shared" ca="1" si="90"/>
        <v/>
      </c>
    </row>
    <row r="300" spans="1:23" x14ac:dyDescent="0.3">
      <c r="A300" s="1" t="str">
        <f t="shared" si="88"/>
        <v>LP_SlowHitObject_05</v>
      </c>
      <c r="B300" s="1" t="s">
        <v>333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SlowHitObjectSpeed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0.3</v>
      </c>
      <c r="O300" s="7" t="str">
        <f t="shared" ca="1" si="89"/>
        <v/>
      </c>
      <c r="S300" s="7" t="str">
        <f t="shared" ca="1" si="90"/>
        <v/>
      </c>
    </row>
    <row r="301" spans="1:23" x14ac:dyDescent="0.3">
      <c r="A301" s="1" t="str">
        <f t="shared" ref="A301:A305" si="91">B301&amp;"_"&amp;TEXT(D301,"00")</f>
        <v>LP_Paralyze_01</v>
      </c>
      <c r="B301" s="1" t="s">
        <v>344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CertainHpHitObject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0.2</v>
      </c>
      <c r="O301" s="7" t="str">
        <f t="shared" ref="O301:O305" ca="1" si="92">IF(NOT(ISBLANK(N301)),N301,
IF(ISBLANK(M301),"",
VLOOKUP(M301,OFFSET(INDIRECT("$A:$B"),0,MATCH(M$1&amp;"_Verify",INDIRECT("$1:$1"),0)-1),2,0)
))</f>
        <v/>
      </c>
      <c r="P301" s="1">
        <v>1</v>
      </c>
      <c r="S301" s="7" t="str">
        <f t="shared" ca="1" si="90"/>
        <v/>
      </c>
      <c r="U301" s="1" t="s">
        <v>345</v>
      </c>
      <c r="V301" s="1" t="s">
        <v>351</v>
      </c>
      <c r="W301" s="1" t="s">
        <v>352</v>
      </c>
    </row>
    <row r="302" spans="1:23" x14ac:dyDescent="0.3">
      <c r="A302" s="1" t="str">
        <f t="shared" si="91"/>
        <v>LP_Paralyze_02</v>
      </c>
      <c r="B302" s="1" t="s">
        <v>344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CertainHpHitObject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0.25</v>
      </c>
      <c r="O302" s="7" t="str">
        <f t="shared" ca="1" si="92"/>
        <v/>
      </c>
      <c r="P302" s="1">
        <v>1</v>
      </c>
      <c r="S302" s="7" t="str">
        <f t="shared" ca="1" si="90"/>
        <v/>
      </c>
      <c r="U302" s="1" t="s">
        <v>345</v>
      </c>
      <c r="V302" s="1" t="s">
        <v>351</v>
      </c>
      <c r="W302" s="1" t="s">
        <v>352</v>
      </c>
    </row>
    <row r="303" spans="1:23" x14ac:dyDescent="0.3">
      <c r="A303" s="1" t="str">
        <f t="shared" si="91"/>
        <v>LP_Paralyze_03</v>
      </c>
      <c r="B303" s="1" t="s">
        <v>344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CertainHpHitObject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0.3</v>
      </c>
      <c r="O303" s="7" t="str">
        <f t="shared" ca="1" si="92"/>
        <v/>
      </c>
      <c r="P303" s="1">
        <v>1</v>
      </c>
      <c r="S303" s="7" t="str">
        <f t="shared" ca="1" si="90"/>
        <v/>
      </c>
      <c r="U303" s="1" t="s">
        <v>345</v>
      </c>
      <c r="V303" s="1" t="s">
        <v>351</v>
      </c>
      <c r="W303" s="1" t="s">
        <v>352</v>
      </c>
    </row>
    <row r="304" spans="1:23" x14ac:dyDescent="0.3">
      <c r="A304" s="1" t="str">
        <f t="shared" si="91"/>
        <v>LP_Paralyze_04</v>
      </c>
      <c r="B304" s="1" t="s">
        <v>344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CertainHpHitObject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0.35</v>
      </c>
      <c r="O304" s="7" t="str">
        <f t="shared" ca="1" si="92"/>
        <v/>
      </c>
      <c r="P304" s="1">
        <v>1</v>
      </c>
      <c r="S304" s="7" t="str">
        <f t="shared" ca="1" si="90"/>
        <v/>
      </c>
      <c r="U304" s="1" t="s">
        <v>345</v>
      </c>
      <c r="V304" s="1" t="s">
        <v>351</v>
      </c>
      <c r="W304" s="1" t="s">
        <v>352</v>
      </c>
    </row>
    <row r="305" spans="1:23" x14ac:dyDescent="0.3">
      <c r="A305" s="1" t="str">
        <f t="shared" si="91"/>
        <v>LP_Paralyze_05</v>
      </c>
      <c r="B305" s="1" t="s">
        <v>344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CertainHpHitObject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0.4</v>
      </c>
      <c r="O305" s="7" t="str">
        <f t="shared" ca="1" si="92"/>
        <v/>
      </c>
      <c r="P305" s="1">
        <v>1</v>
      </c>
      <c r="S305" s="7" t="str">
        <f t="shared" ca="1" si="90"/>
        <v/>
      </c>
      <c r="U305" s="1" t="s">
        <v>345</v>
      </c>
      <c r="V305" s="1" t="s">
        <v>351</v>
      </c>
      <c r="W305" s="1" t="s">
        <v>352</v>
      </c>
    </row>
    <row r="306" spans="1:23" x14ac:dyDescent="0.3">
      <c r="A306" s="1" t="str">
        <f t="shared" ref="A306:A315" si="93">B306&amp;"_"&amp;TEXT(D306,"00")</f>
        <v>LP_Paralyze_CannotAction_01</v>
      </c>
      <c r="B306" s="1" t="s">
        <v>345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CannotAction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1.5</v>
      </c>
      <c r="O306" s="7" t="str">
        <f t="shared" ref="O306:O315" ca="1" si="94">IF(NOT(ISBLANK(N306)),N306,
IF(ISBLANK(M306),"",
VLOOKUP(M306,OFFSET(INDIRECT("$A:$B"),0,MATCH(M$1&amp;"_Verify",INDIRECT("$1:$1"),0)-1),2,0)
))</f>
        <v/>
      </c>
      <c r="S306" s="7" t="str">
        <f t="shared" ca="1" si="90"/>
        <v/>
      </c>
    </row>
    <row r="307" spans="1:23" x14ac:dyDescent="0.3">
      <c r="A307" s="1" t="str">
        <f t="shared" si="93"/>
        <v>LP_Paralyze_CannotAction_02</v>
      </c>
      <c r="B307" s="1" t="s">
        <v>345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CannotAction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1.8</v>
      </c>
      <c r="O307" s="7" t="str">
        <f t="shared" ca="1" si="94"/>
        <v/>
      </c>
      <c r="S307" s="7" t="str">
        <f t="shared" ca="1" si="90"/>
        <v/>
      </c>
    </row>
    <row r="308" spans="1:23" x14ac:dyDescent="0.3">
      <c r="A308" s="1" t="str">
        <f t="shared" si="93"/>
        <v>LP_Paralyze_CannotAction_03</v>
      </c>
      <c r="B308" s="1" t="s">
        <v>345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CannotAction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2.1</v>
      </c>
      <c r="O308" s="7" t="str">
        <f t="shared" ca="1" si="94"/>
        <v/>
      </c>
      <c r="S308" s="7" t="str">
        <f t="shared" ca="1" si="90"/>
        <v/>
      </c>
    </row>
    <row r="309" spans="1:23" x14ac:dyDescent="0.3">
      <c r="A309" s="1" t="str">
        <f t="shared" si="93"/>
        <v>LP_Paralyze_CannotAction_04</v>
      </c>
      <c r="B309" s="1" t="s">
        <v>345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CannotAction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2.4</v>
      </c>
      <c r="O309" s="7" t="str">
        <f t="shared" ca="1" si="94"/>
        <v/>
      </c>
      <c r="S309" s="7" t="str">
        <f t="shared" ca="1" si="90"/>
        <v/>
      </c>
    </row>
    <row r="310" spans="1:23" x14ac:dyDescent="0.3">
      <c r="A310" s="1" t="str">
        <f t="shared" si="93"/>
        <v>LP_Paralyze_CannotAction_05</v>
      </c>
      <c r="B310" s="1" t="s">
        <v>345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CannotAction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2.7</v>
      </c>
      <c r="O310" s="7" t="str">
        <f t="shared" ca="1" si="94"/>
        <v/>
      </c>
      <c r="S310" s="7" t="str">
        <f t="shared" ca="1" si="90"/>
        <v/>
      </c>
    </row>
    <row r="311" spans="1:23" x14ac:dyDescent="0.3">
      <c r="A311" s="1" t="str">
        <f t="shared" si="93"/>
        <v>LP_Hold_01</v>
      </c>
      <c r="B311" s="1" t="s">
        <v>335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AttackWeightHitObject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0.15</v>
      </c>
      <c r="O311" s="7" t="str">
        <f t="shared" ca="1" si="94"/>
        <v/>
      </c>
      <c r="P311" s="1">
        <v>1</v>
      </c>
      <c r="S311" s="7" t="str">
        <f t="shared" ca="1" si="90"/>
        <v/>
      </c>
      <c r="U311" s="1" t="s">
        <v>336</v>
      </c>
    </row>
    <row r="312" spans="1:23" x14ac:dyDescent="0.3">
      <c r="A312" s="1" t="str">
        <f t="shared" si="93"/>
        <v>LP_Hold_02</v>
      </c>
      <c r="B312" s="1" t="s">
        <v>335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AttackWeightHitObject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0.2</v>
      </c>
      <c r="O312" s="7" t="str">
        <f t="shared" ca="1" si="94"/>
        <v/>
      </c>
      <c r="P312" s="1">
        <v>1</v>
      </c>
      <c r="S312" s="7" t="str">
        <f t="shared" ca="1" si="90"/>
        <v/>
      </c>
      <c r="U312" s="1" t="s">
        <v>336</v>
      </c>
    </row>
    <row r="313" spans="1:23" x14ac:dyDescent="0.3">
      <c r="A313" s="1" t="str">
        <f t="shared" si="93"/>
        <v>LP_Hold_03</v>
      </c>
      <c r="B313" s="1" t="s">
        <v>335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AttackWeightHitObject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0.25</v>
      </c>
      <c r="O313" s="7" t="str">
        <f t="shared" ca="1" si="94"/>
        <v/>
      </c>
      <c r="P313" s="1">
        <v>1</v>
      </c>
      <c r="S313" s="7" t="str">
        <f t="shared" ca="1" si="90"/>
        <v/>
      </c>
      <c r="U313" s="1" t="s">
        <v>336</v>
      </c>
    </row>
    <row r="314" spans="1:23" x14ac:dyDescent="0.3">
      <c r="A314" s="1" t="str">
        <f t="shared" si="93"/>
        <v>LP_Hold_04</v>
      </c>
      <c r="B314" s="1" t="s">
        <v>335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AttackWeightHitObject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0.3</v>
      </c>
      <c r="O314" s="7" t="str">
        <f t="shared" ca="1" si="94"/>
        <v/>
      </c>
      <c r="P314" s="1">
        <v>1</v>
      </c>
      <c r="S314" s="7" t="str">
        <f t="shared" ca="1" si="90"/>
        <v/>
      </c>
      <c r="U314" s="1" t="s">
        <v>336</v>
      </c>
    </row>
    <row r="315" spans="1:23" x14ac:dyDescent="0.3">
      <c r="A315" s="1" t="str">
        <f t="shared" si="93"/>
        <v>LP_Hold_05</v>
      </c>
      <c r="B315" s="1" t="s">
        <v>335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AttackWeightHitObject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0.35</v>
      </c>
      <c r="O315" s="7" t="str">
        <f t="shared" ca="1" si="94"/>
        <v/>
      </c>
      <c r="P315" s="1">
        <v>1</v>
      </c>
      <c r="S315" s="7" t="str">
        <f t="shared" ca="1" si="90"/>
        <v/>
      </c>
      <c r="U315" s="1" t="s">
        <v>336</v>
      </c>
    </row>
    <row r="316" spans="1:23" x14ac:dyDescent="0.3">
      <c r="A316" s="1" t="str">
        <f t="shared" ref="A316:A325" si="95">B316&amp;"_"&amp;TEXT(D316,"00")</f>
        <v>LP_Hold_CannotMove_01</v>
      </c>
      <c r="B316" s="1" t="s">
        <v>337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CannotMove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3</v>
      </c>
      <c r="O316" s="7" t="str">
        <f t="shared" ref="O316:O325" ca="1" si="96">IF(NOT(ISBLANK(N316)),N316,
IF(ISBLANK(M316),"",
VLOOKUP(M316,OFFSET(INDIRECT("$A:$B"),0,MATCH(M$1&amp;"_Verify",INDIRECT("$1:$1"),0)-1),2,0)
))</f>
        <v/>
      </c>
      <c r="S316" s="7" t="str">
        <f t="shared" ca="1" si="90"/>
        <v/>
      </c>
      <c r="V316" s="1" t="s">
        <v>375</v>
      </c>
    </row>
    <row r="317" spans="1:23" x14ac:dyDescent="0.3">
      <c r="A317" s="1" t="str">
        <f t="shared" si="95"/>
        <v>LP_Hold_CannotMove_02</v>
      </c>
      <c r="B317" s="1" t="s">
        <v>337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CannotMove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3.5</v>
      </c>
      <c r="O317" s="7" t="str">
        <f t="shared" ca="1" si="96"/>
        <v/>
      </c>
      <c r="S317" s="7" t="str">
        <f t="shared" ca="1" si="90"/>
        <v/>
      </c>
      <c r="V317" s="1" t="s">
        <v>375</v>
      </c>
    </row>
    <row r="318" spans="1:23" x14ac:dyDescent="0.3">
      <c r="A318" s="1" t="str">
        <f t="shared" si="95"/>
        <v>LP_Hold_CannotMove_03</v>
      </c>
      <c r="B318" s="1" t="s">
        <v>337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CannotMove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4</v>
      </c>
      <c r="O318" s="7" t="str">
        <f t="shared" ca="1" si="96"/>
        <v/>
      </c>
      <c r="S318" s="7" t="str">
        <f t="shared" ca="1" si="90"/>
        <v/>
      </c>
      <c r="V318" s="1" t="s">
        <v>375</v>
      </c>
    </row>
    <row r="319" spans="1:23" x14ac:dyDescent="0.3">
      <c r="A319" s="1" t="str">
        <f t="shared" si="95"/>
        <v>LP_Hold_CannotMove_04</v>
      </c>
      <c r="B319" s="1" t="s">
        <v>337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CannotMove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4.5</v>
      </c>
      <c r="O319" s="7" t="str">
        <f t="shared" ca="1" si="96"/>
        <v/>
      </c>
      <c r="S319" s="7" t="str">
        <f t="shared" ca="1" si="90"/>
        <v/>
      </c>
      <c r="V319" s="1" t="s">
        <v>375</v>
      </c>
    </row>
    <row r="320" spans="1:23" x14ac:dyDescent="0.3">
      <c r="A320" s="1" t="str">
        <f t="shared" si="95"/>
        <v>LP_Hold_CannotMove_05</v>
      </c>
      <c r="B320" s="1" t="s">
        <v>337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CannotMove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5</v>
      </c>
      <c r="O320" s="7" t="str">
        <f t="shared" ca="1" si="96"/>
        <v/>
      </c>
      <c r="S320" s="7" t="str">
        <f t="shared" ca="1" si="90"/>
        <v/>
      </c>
      <c r="V320" s="1" t="s">
        <v>375</v>
      </c>
    </row>
    <row r="321" spans="1:23" x14ac:dyDescent="0.3">
      <c r="A321" s="1" t="str">
        <f t="shared" si="95"/>
        <v>LP_Transport_01</v>
      </c>
      <c r="B321" s="1" t="s">
        <v>371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TeleportingHitObject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0.15</v>
      </c>
      <c r="K321" s="1">
        <v>0.1</v>
      </c>
      <c r="L321" s="1">
        <v>0.1</v>
      </c>
      <c r="N321" s="1">
        <v>1</v>
      </c>
      <c r="O321" s="7">
        <f t="shared" ca="1" si="96"/>
        <v>1</v>
      </c>
      <c r="P321" s="1">
        <v>1</v>
      </c>
      <c r="S321" s="7" t="str">
        <f t="shared" ca="1" si="90"/>
        <v/>
      </c>
      <c r="U321" s="1" t="s">
        <v>368</v>
      </c>
    </row>
    <row r="322" spans="1:23" x14ac:dyDescent="0.3">
      <c r="A322" s="1" t="str">
        <f t="shared" si="95"/>
        <v>LP_Transport_02</v>
      </c>
      <c r="B322" s="1" t="s">
        <v>371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TeleportingHitObject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0.3</v>
      </c>
      <c r="K322" s="1">
        <v>0.1</v>
      </c>
      <c r="L322" s="1">
        <v>0.1</v>
      </c>
      <c r="N322" s="1">
        <v>2</v>
      </c>
      <c r="O322" s="7">
        <f t="shared" ca="1" si="96"/>
        <v>2</v>
      </c>
      <c r="P322" s="1">
        <v>1</v>
      </c>
      <c r="S322" s="7" t="str">
        <f t="shared" ca="1" si="90"/>
        <v/>
      </c>
      <c r="U322" s="1" t="s">
        <v>368</v>
      </c>
    </row>
    <row r="323" spans="1:23" x14ac:dyDescent="0.3">
      <c r="A323" s="1" t="str">
        <f t="shared" si="95"/>
        <v>LP_Transport_03</v>
      </c>
      <c r="B323" s="1" t="s">
        <v>371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TeleportingHitObject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0.45</v>
      </c>
      <c r="K323" s="1">
        <v>0.1</v>
      </c>
      <c r="L323" s="1">
        <v>0.1</v>
      </c>
      <c r="N323" s="1">
        <v>4</v>
      </c>
      <c r="O323" s="7">
        <f t="shared" ca="1" si="96"/>
        <v>4</v>
      </c>
      <c r="P323" s="1">
        <v>1</v>
      </c>
      <c r="S323" s="7" t="str">
        <f t="shared" ca="1" si="90"/>
        <v/>
      </c>
      <c r="U323" s="1" t="s">
        <v>368</v>
      </c>
    </row>
    <row r="324" spans="1:23" x14ac:dyDescent="0.3">
      <c r="A324" s="1" t="str">
        <f t="shared" si="95"/>
        <v>LP_Transport_04</v>
      </c>
      <c r="B324" s="1" t="s">
        <v>371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TeleportingHitObject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0.6</v>
      </c>
      <c r="K324" s="1">
        <v>0.1</v>
      </c>
      <c r="L324" s="1">
        <v>0.1</v>
      </c>
      <c r="N324" s="1">
        <v>6</v>
      </c>
      <c r="O324" s="7">
        <f t="shared" ca="1" si="96"/>
        <v>6</v>
      </c>
      <c r="P324" s="1">
        <v>1</v>
      </c>
      <c r="S324" s="7" t="str">
        <f t="shared" ca="1" si="90"/>
        <v/>
      </c>
      <c r="U324" s="1" t="s">
        <v>368</v>
      </c>
    </row>
    <row r="325" spans="1:23" x14ac:dyDescent="0.3">
      <c r="A325" s="1" t="str">
        <f t="shared" si="95"/>
        <v>LP_Transport_05</v>
      </c>
      <c r="B325" s="1" t="s">
        <v>371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TeleportingHitObject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v>0.75</v>
      </c>
      <c r="K325" s="1">
        <v>0.1</v>
      </c>
      <c r="L325" s="1">
        <v>0.1</v>
      </c>
      <c r="N325" s="1">
        <v>10</v>
      </c>
      <c r="O325" s="7">
        <f t="shared" ca="1" si="96"/>
        <v>10</v>
      </c>
      <c r="P325" s="1">
        <v>1</v>
      </c>
      <c r="S325" s="7" t="str">
        <f t="shared" ca="1" si="90"/>
        <v/>
      </c>
      <c r="U325" s="1" t="s">
        <v>368</v>
      </c>
    </row>
    <row r="326" spans="1:23" x14ac:dyDescent="0.3">
      <c r="A326" s="1" t="str">
        <f t="shared" ref="A326:A330" si="97">B326&amp;"_"&amp;TEXT(D326,"00")</f>
        <v>LP_Transport_Teleported_01</v>
      </c>
      <c r="B326" s="1" t="s">
        <v>372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Teleported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5</v>
      </c>
      <c r="O326" s="7" t="str">
        <f t="shared" ref="O326:O330" ca="1" si="98">IF(NOT(ISBLANK(N326)),N326,
IF(ISBLANK(M326),"",
VLOOKUP(M326,OFFSET(INDIRECT("$A:$B"),0,MATCH(M$1&amp;"_Verify",INDIRECT("$1:$1"),0)-1),2,0)
))</f>
        <v/>
      </c>
      <c r="S326" s="7" t="str">
        <f t="shared" ca="1" si="90"/>
        <v/>
      </c>
      <c r="V326" s="1" t="s">
        <v>373</v>
      </c>
      <c r="W326" s="1" t="s">
        <v>374</v>
      </c>
    </row>
    <row r="327" spans="1:23" x14ac:dyDescent="0.3">
      <c r="A327" s="1" t="str">
        <f t="shared" si="97"/>
        <v>LP_Transport_Teleported_02</v>
      </c>
      <c r="B327" s="1" t="s">
        <v>372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Teleported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6</v>
      </c>
      <c r="O327" s="7" t="str">
        <f t="shared" ca="1" si="98"/>
        <v/>
      </c>
      <c r="S327" s="7" t="str">
        <f t="shared" ca="1" si="90"/>
        <v/>
      </c>
      <c r="V327" s="1" t="s">
        <v>373</v>
      </c>
      <c r="W327" s="1" t="s">
        <v>374</v>
      </c>
    </row>
    <row r="328" spans="1:23" x14ac:dyDescent="0.3">
      <c r="A328" s="1" t="str">
        <f t="shared" si="97"/>
        <v>LP_Transport_Teleported_03</v>
      </c>
      <c r="B328" s="1" t="s">
        <v>372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Teleported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7</v>
      </c>
      <c r="O328" s="7" t="str">
        <f t="shared" ca="1" si="98"/>
        <v/>
      </c>
      <c r="S328" s="7" t="str">
        <f t="shared" ca="1" si="90"/>
        <v/>
      </c>
      <c r="V328" s="1" t="s">
        <v>373</v>
      </c>
      <c r="W328" s="1" t="s">
        <v>374</v>
      </c>
    </row>
    <row r="329" spans="1:23" x14ac:dyDescent="0.3">
      <c r="A329" s="1" t="str">
        <f t="shared" si="97"/>
        <v>LP_Transport_Teleported_04</v>
      </c>
      <c r="B329" s="1" t="s">
        <v>372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Teleported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8</v>
      </c>
      <c r="O329" s="7" t="str">
        <f t="shared" ca="1" si="98"/>
        <v/>
      </c>
      <c r="S329" s="7" t="str">
        <f t="shared" ca="1" si="90"/>
        <v/>
      </c>
      <c r="V329" s="1" t="s">
        <v>373</v>
      </c>
      <c r="W329" s="1" t="s">
        <v>374</v>
      </c>
    </row>
    <row r="330" spans="1:23" x14ac:dyDescent="0.3">
      <c r="A330" s="1" t="str">
        <f t="shared" si="97"/>
        <v>LP_Transport_Teleported_05</v>
      </c>
      <c r="B330" s="1" t="s">
        <v>372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Teleported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9</v>
      </c>
      <c r="O330" s="7" t="str">
        <f t="shared" ca="1" si="98"/>
        <v/>
      </c>
      <c r="S330" s="7" t="str">
        <f t="shared" ca="1" si="90"/>
        <v/>
      </c>
      <c r="V330" s="1" t="s">
        <v>373</v>
      </c>
      <c r="W330" s="1" t="s">
        <v>374</v>
      </c>
    </row>
    <row r="331" spans="1:23" x14ac:dyDescent="0.3">
      <c r="A331" s="1" t="str">
        <f t="shared" ref="A331:A335" si="99">B331&amp;"_"&amp;TEXT(D331,"00")</f>
        <v>LP_SummonShield_01</v>
      </c>
      <c r="B331" s="1" t="s">
        <v>393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CreateWall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3</v>
      </c>
      <c r="K331" s="1">
        <v>3</v>
      </c>
      <c r="O331" s="7" t="str">
        <f t="shared" ref="O331:O335" ca="1" si="100">IF(NOT(ISBLANK(N331)),N331,
IF(ISBLANK(M331),"",
VLOOKUP(M331,OFFSET(INDIRECT("$A:$B"),0,MATCH(M$1&amp;"_Verify",INDIRECT("$1:$1"),0)-1),2,0)
))</f>
        <v/>
      </c>
      <c r="S331" s="7" t="str">
        <f t="shared" ref="S331:S335" ca="1" si="101">IF(NOT(ISBLANK(R331)),R331,
IF(ISBLANK(Q331),"",
VLOOKUP(Q331,OFFSET(INDIRECT("$A:$B"),0,MATCH(Q$1&amp;"_Verify",INDIRECT("$1:$1"),0)-1),2,0)
))</f>
        <v/>
      </c>
      <c r="T331" s="1" t="s">
        <v>395</v>
      </c>
    </row>
    <row r="332" spans="1:23" x14ac:dyDescent="0.3">
      <c r="A332" s="1" t="str">
        <f t="shared" si="99"/>
        <v>LP_SummonShield_02</v>
      </c>
      <c r="B332" s="1" t="s">
        <v>393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CreateWall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2.5</v>
      </c>
      <c r="K332" s="1">
        <v>3</v>
      </c>
      <c r="O332" s="7" t="str">
        <f t="shared" ca="1" si="100"/>
        <v/>
      </c>
      <c r="S332" s="7" t="str">
        <f t="shared" ca="1" si="101"/>
        <v/>
      </c>
      <c r="T332" s="1" t="s">
        <v>395</v>
      </c>
    </row>
    <row r="333" spans="1:23" x14ac:dyDescent="0.3">
      <c r="A333" s="1" t="str">
        <f t="shared" si="99"/>
        <v>LP_SummonShield_03</v>
      </c>
      <c r="B333" s="1" t="s">
        <v>393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CreateWall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2</v>
      </c>
      <c r="K333" s="1">
        <v>3</v>
      </c>
      <c r="O333" s="7" t="str">
        <f t="shared" ca="1" si="100"/>
        <v/>
      </c>
      <c r="S333" s="7" t="str">
        <f t="shared" ca="1" si="101"/>
        <v/>
      </c>
      <c r="T333" s="1" t="s">
        <v>395</v>
      </c>
    </row>
    <row r="334" spans="1:23" x14ac:dyDescent="0.3">
      <c r="A334" s="1" t="str">
        <f t="shared" si="99"/>
        <v>LP_SummonShield_04</v>
      </c>
      <c r="B334" s="1" t="s">
        <v>393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CreateWall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1.5</v>
      </c>
      <c r="K334" s="1">
        <v>3</v>
      </c>
      <c r="O334" s="7" t="str">
        <f t="shared" ca="1" si="100"/>
        <v/>
      </c>
      <c r="S334" s="7" t="str">
        <f t="shared" ca="1" si="101"/>
        <v/>
      </c>
      <c r="T334" s="1" t="s">
        <v>395</v>
      </c>
    </row>
    <row r="335" spans="1:23" x14ac:dyDescent="0.3">
      <c r="A335" s="1" t="str">
        <f t="shared" si="99"/>
        <v>LP_SummonShield_05</v>
      </c>
      <c r="B335" s="1" t="s">
        <v>393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CreateWall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</v>
      </c>
      <c r="K335" s="1">
        <v>3</v>
      </c>
      <c r="O335" s="7" t="str">
        <f t="shared" ca="1" si="100"/>
        <v/>
      </c>
      <c r="S335" s="7" t="str">
        <f t="shared" ca="1" si="101"/>
        <v/>
      </c>
      <c r="T335" s="1" t="s">
        <v>395</v>
      </c>
    </row>
    <row r="336" spans="1:23" x14ac:dyDescent="0.3">
      <c r="A336" s="1" t="str">
        <f t="shared" ref="A336:A337" si="102">B336&amp;"_"&amp;TEXT(D336,"00")</f>
        <v>PN_Magic2Times_01</v>
      </c>
      <c r="B336" s="1" t="s">
        <v>401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EnlargeDamage</v>
      </c>
      <c r="G336" s="1" t="s">
        <v>410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</v>
      </c>
      <c r="O336" s="7" t="str">
        <f t="shared" ref="O336:O337" ca="1" si="103">IF(NOT(ISBLANK(N336)),N336,
IF(ISBLANK(M336),"",
VLOOKUP(M336,OFFSET(INDIRECT("$A:$B"),0,MATCH(M$1&amp;"_Verify",INDIRECT("$1:$1"),0)-1),2,0)
))</f>
        <v/>
      </c>
      <c r="S336" s="7" t="str">
        <f t="shared" ref="S336:S337" ca="1" si="104">IF(NOT(ISBLANK(R336)),R336,
IF(ISBLANK(Q336),"",
VLOOKUP(Q336,OFFSET(INDIRECT("$A:$B"),0,MATCH(Q$1&amp;"_Verify",INDIRECT("$1:$1"),0)-1),2,0)
))</f>
        <v/>
      </c>
    </row>
    <row r="337" spans="1:19" x14ac:dyDescent="0.3">
      <c r="A337" s="1" t="str">
        <f t="shared" si="102"/>
        <v>PN_Machine2Times_01</v>
      </c>
      <c r="B337" s="1" t="s">
        <v>418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EnlargeDamage</v>
      </c>
      <c r="G337" s="1" t="s">
        <v>420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</v>
      </c>
      <c r="O337" s="7" t="str">
        <f t="shared" ca="1" si="103"/>
        <v/>
      </c>
      <c r="S337" s="7" t="str">
        <f t="shared" ca="1" si="104"/>
        <v/>
      </c>
    </row>
    <row r="338" spans="1:19" x14ac:dyDescent="0.3">
      <c r="A338" s="1" t="str">
        <f t="shared" ref="A338:A339" si="105">B338&amp;"_"&amp;TEXT(D338,"00")</f>
        <v>PN_Nature2Times_01</v>
      </c>
      <c r="B338" s="1" t="s">
        <v>403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EnlargeDamage</v>
      </c>
      <c r="G338" s="1" t="s">
        <v>413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</v>
      </c>
      <c r="O338" s="7" t="str">
        <f t="shared" ref="O338:O339" ca="1" si="106">IF(NOT(ISBLANK(N338)),N338,
IF(ISBLANK(M338),"",
VLOOKUP(M338,OFFSET(INDIRECT("$A:$B"),0,MATCH(M$1&amp;"_Verify",INDIRECT("$1:$1"),0)-1),2,0)
))</f>
        <v/>
      </c>
      <c r="S338" s="7" t="str">
        <f t="shared" ref="S338:S339" ca="1" si="107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05"/>
        <v>PN_Qigong2Times_01</v>
      </c>
      <c r="B339" s="1" t="s">
        <v>419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EnlargeDamage</v>
      </c>
      <c r="G339" s="1" t="s">
        <v>421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</v>
      </c>
      <c r="O339" s="7" t="str">
        <f t="shared" ca="1" si="106"/>
        <v/>
      </c>
      <c r="S339" s="7" t="str">
        <f t="shared" ca="1" si="10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34:Q136 M134:M136 Q138:Q147 Q156:Q339 M138:M339 Q3:Q132 M3:M13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G134:G136 G156:G161 G138:G147 G3:G132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411</v>
      </c>
      <c r="B2" t="s">
        <v>407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412</v>
      </c>
      <c r="B3" t="s">
        <v>407</v>
      </c>
      <c r="C3" s="6">
        <f t="shared" ca="1" si="0"/>
        <v>7</v>
      </c>
      <c r="D3" t="s">
        <v>409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414</v>
      </c>
      <c r="B4" t="s">
        <v>407</v>
      </c>
      <c r="C4" s="6">
        <f t="shared" ca="1" si="0"/>
        <v>7</v>
      </c>
      <c r="D4" t="s">
        <v>409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415</v>
      </c>
      <c r="B5" t="s">
        <v>407</v>
      </c>
      <c r="C5" s="6">
        <f t="shared" ca="1" si="0"/>
        <v>7</v>
      </c>
      <c r="D5" t="s">
        <v>409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26" activePane="bottomLeft" state="frozen"/>
      <selection pane="bottomLeft" activeCell="B33" sqref="B3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363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370</v>
      </c>
      <c r="J8" s="2"/>
      <c r="K8" s="2"/>
      <c r="L8" s="2"/>
      <c r="M8" s="2" t="s">
        <v>369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301</v>
      </c>
      <c r="C15" s="3" t="s">
        <v>63</v>
      </c>
      <c r="D15" s="4" t="s">
        <v>299</v>
      </c>
      <c r="E15" s="4" t="s">
        <v>300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339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398</v>
      </c>
      <c r="C21" s="3" t="s">
        <v>63</v>
      </c>
      <c r="D21" s="4" t="s">
        <v>340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354</v>
      </c>
      <c r="B22" s="3" t="s">
        <v>355</v>
      </c>
      <c r="C22" s="3"/>
      <c r="D22" s="4"/>
      <c r="E22" s="4"/>
      <c r="F22" s="5"/>
      <c r="G22" s="3"/>
      <c r="H22" s="3"/>
      <c r="I22" s="3"/>
      <c r="J22" s="3" t="s">
        <v>356</v>
      </c>
      <c r="K22" s="5"/>
      <c r="L22" s="5"/>
      <c r="M22" s="5"/>
    </row>
    <row r="23" spans="1:13" ht="24" x14ac:dyDescent="0.3">
      <c r="A23" t="s">
        <v>399</v>
      </c>
      <c r="B23" s="3" t="s">
        <v>405</v>
      </c>
      <c r="C23" s="3" t="s">
        <v>63</v>
      </c>
      <c r="D23" s="4" t="s">
        <v>406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438</v>
      </c>
      <c r="B24" s="3" t="s">
        <v>439</v>
      </c>
      <c r="C24" s="3" t="s">
        <v>63</v>
      </c>
      <c r="D24" s="4" t="s">
        <v>428</v>
      </c>
      <c r="E24" s="4"/>
      <c r="F24" s="5"/>
      <c r="G24" s="3"/>
      <c r="H24" s="3"/>
      <c r="I24" s="4" t="s">
        <v>450</v>
      </c>
      <c r="J24" s="3"/>
      <c r="K24" s="5"/>
      <c r="L24" s="5"/>
      <c r="M24" s="3" t="s">
        <v>440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451</v>
      </c>
      <c r="C33" s="4"/>
      <c r="D33" s="4" t="s">
        <v>288</v>
      </c>
      <c r="E33" s="2"/>
      <c r="F33" s="2"/>
      <c r="G33" s="2"/>
      <c r="H33" s="4" t="s">
        <v>338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338</v>
      </c>
      <c r="I34" s="2"/>
      <c r="J34" s="4"/>
      <c r="K34" s="3" t="s">
        <v>290</v>
      </c>
      <c r="L34" s="4" t="s">
        <v>347</v>
      </c>
      <c r="M34" s="4" t="s">
        <v>348</v>
      </c>
    </row>
    <row r="35" spans="1:13" ht="72" x14ac:dyDescent="0.3">
      <c r="A35" t="s">
        <v>342</v>
      </c>
      <c r="B35" s="3" t="s">
        <v>396</v>
      </c>
      <c r="C35" s="4"/>
      <c r="D35" s="4" t="s">
        <v>288</v>
      </c>
      <c r="E35" s="4" t="s">
        <v>349</v>
      </c>
      <c r="F35" s="4" t="s">
        <v>350</v>
      </c>
      <c r="G35" s="4" t="s">
        <v>294</v>
      </c>
      <c r="H35" s="4" t="s">
        <v>338</v>
      </c>
      <c r="I35" s="2"/>
      <c r="J35" s="2"/>
      <c r="K35" s="3" t="s">
        <v>343</v>
      </c>
      <c r="L35" s="2"/>
      <c r="M35" s="2"/>
    </row>
    <row r="36" spans="1:13" ht="24" x14ac:dyDescent="0.3">
      <c r="A36" t="s">
        <v>422</v>
      </c>
      <c r="B36" s="3" t="s">
        <v>423</v>
      </c>
      <c r="C36" s="4"/>
      <c r="D36" s="4"/>
      <c r="E36" s="4"/>
      <c r="F36" s="4"/>
      <c r="G36" s="4" t="s">
        <v>424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334</v>
      </c>
    </row>
    <row r="45" spans="1:13" ht="48" x14ac:dyDescent="0.3">
      <c r="A45" t="s">
        <v>341</v>
      </c>
      <c r="B45" s="3" t="s">
        <v>392</v>
      </c>
      <c r="C45" s="4" t="s">
        <v>62</v>
      </c>
      <c r="D45" s="3"/>
    </row>
    <row r="46" spans="1:13" ht="24" x14ac:dyDescent="0.3">
      <c r="A46" t="s">
        <v>296</v>
      </c>
      <c r="B46" s="3" t="s">
        <v>397</v>
      </c>
      <c r="C46" s="3" t="s">
        <v>63</v>
      </c>
      <c r="L46" s="4" t="s">
        <v>298</v>
      </c>
      <c r="M46" s="4" t="s">
        <v>297</v>
      </c>
    </row>
    <row r="47" spans="1:13" ht="48" x14ac:dyDescent="0.3">
      <c r="A47" t="s">
        <v>358</v>
      </c>
      <c r="B47" s="3" t="s">
        <v>391</v>
      </c>
      <c r="C47" s="3" t="s">
        <v>63</v>
      </c>
      <c r="D47" s="3" t="s">
        <v>359</v>
      </c>
      <c r="J47" s="3" t="s">
        <v>356</v>
      </c>
    </row>
    <row r="48" spans="1:13" ht="36" x14ac:dyDescent="0.3">
      <c r="A48" t="s">
        <v>362</v>
      </c>
      <c r="B48" s="3" t="s">
        <v>364</v>
      </c>
      <c r="C48" s="3" t="s">
        <v>63</v>
      </c>
      <c r="D48" s="3" t="s">
        <v>363</v>
      </c>
      <c r="E48" s="3" t="s">
        <v>366</v>
      </c>
      <c r="J48" s="3" t="s">
        <v>365</v>
      </c>
    </row>
    <row r="49" spans="1:13" ht="36" x14ac:dyDescent="0.3">
      <c r="A49" t="s">
        <v>425</v>
      </c>
      <c r="B49" s="3" t="s">
        <v>430</v>
      </c>
      <c r="C49" s="3" t="s">
        <v>63</v>
      </c>
      <c r="D49" s="3" t="s">
        <v>428</v>
      </c>
      <c r="E49" s="4" t="s">
        <v>242</v>
      </c>
      <c r="G49" s="4" t="s">
        <v>426</v>
      </c>
      <c r="L49" s="2" t="s">
        <v>427</v>
      </c>
      <c r="M49" s="2" t="s">
        <v>432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2019-12-21T06:57:39Z</dcterms:modified>
</cp:coreProperties>
</file>