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9A57D45-F0D4-4FF1-B165-F5BB1F815FFE}"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<sst xmlns="http://schemas.openxmlformats.org/spreadsheetml/2006/main" count="131" uniqueCount="99">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</sst>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115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155</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79</v>
      </c>
    </row>
    <row r="2" spans="1:6" x14ac:dyDescent="0.3">
      <c r="A2" s="1" t="s">
        <v>5</v>
      </c>
      <c r="B2" t="s">
        <v>95</v>
      </c>
      <c r="C2" t="s">
        <v>96</v>
      </c>
      <c r="D2">
        <v>9</v>
      </c>
      <c r="F2" t="str">
        <f>"{""1"":"&amp;VLOOKUP($A$26,$A:$D,MATCH($D$1,$A$1:$D$1,0),0)&amp;",""2"":"&amp;VLOOKUP($A$27,$A:$D,MATCH($D$1,$A$1:$D$1,0),0)&amp;",""3"":"&amp;VLOOKUP($A$28,$A:$D,MATCH($D$1,$A$1:$D$1,0),0)&amp;"}"</f>
        <v>{"1":10000,"2":20000,"3":30000}</v>
      </c>
    </row>
    <row r="3" spans="1:6" x14ac:dyDescent="0.3">
      <c r="A3" s="2" t="s">
        <v>41</v>
      </c>
      <c r="B3" t="s">
        <v>95</v>
      </c>
      <c r="C3" t="s">
        <v>96</v>
      </c>
      <c r="D3">
        <v>45</v>
      </c>
    </row>
    <row r="4" spans="1:6" x14ac:dyDescent="0.3">
      <c r="A4" s="2" t="s">
        <v>84</v>
      </c>
      <c r="B4" t="s">
        <v>95</v>
      </c>
      <c r="C4" t="s">
        <v>96</v>
      </c>
      <c r="D4">
        <v>10</v>
      </c>
      <c r="F4" t="s">
        <v>83</v>
      </c>
    </row>
    <row r="5" spans="1:6" x14ac:dyDescent="0.3">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x14ac:dyDescent="0.3">
      <c r="A6" s="2" t="s">
        <v>50</v>
      </c>
      <c r="B6" t="s">
        <v>95</v>
      </c>
      <c r="C6" t="s">
        <v>96</v>
      </c>
      <c r="D6">
        <v>50</v>
      </c>
    </row>
    <row r="7" spans="1:6" x14ac:dyDescent="0.3">
      <c r="A7" s="3" t="s">
        <v>52</v>
      </c>
      <c r="D7">
        <v>3</v>
      </c>
    </row>
    <row r="8" spans="1:6" x14ac:dyDescent="0.3">
      <c r="A8" s="1" t="s">
        <v>53</v>
      </c>
      <c r="D8">
        <v>99</v>
      </c>
    </row>
    <row r="9" spans="1:6" x14ac:dyDescent="0.3">
      <c r="A9" s="2" t="s">
        <v>54</v>
      </c>
      <c r="D9">
        <v>15</v>
      </c>
    </row>
    <row r="10" spans="1:6" x14ac:dyDescent="0.3">
      <c r="A10" s="2" t="s">
        <v>6</v>
      </c>
      <c r="D10">
        <v>16</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25</v>
      </c>
    </row>
    <row r="23" spans="1:4" x14ac:dyDescent="0.3">
      <c r="A23" s="1" t="s">
        <v>48</v>
      </c>
      <c r="D23">
        <v>35</v>
      </c>
    </row>
    <row r="24" spans="1:4" x14ac:dyDescent="0.3">
      <c r="A24" s="1" t="s">
        <v>49</v>
      </c>
      <c r="D24">
        <v>40</v>
      </c>
    </row>
    <row r="25" spans="1:4" x14ac:dyDescent="0.3">
      <c r="A25" s="1" t="s">
        <v>93</v>
      </c>
      <c r="D25">
        <v>7</v>
      </c>
    </row>
    <row r="26" spans="1:4" x14ac:dyDescent="0.3">
      <c r="A26" s="2" t="s">
        <v>76</v>
      </c>
      <c r="D26">
        <v>10000</v>
      </c>
    </row>
    <row r="27" spans="1:4" x14ac:dyDescent="0.3">
      <c r="A27" s="2" t="s">
        <v>77</v>
      </c>
      <c r="D27">
        <v>20000</v>
      </c>
    </row>
    <row r="28" spans="1:4" x14ac:dyDescent="0.3">
      <c r="A28" s="2" t="s">
        <v>78</v>
      </c>
      <c r="D28">
        <v>30000</v>
      </c>
    </row>
    <row r="29" spans="1:4" x14ac:dyDescent="0.3">
      <c r="A29" s="2" t="s">
        <v>80</v>
      </c>
      <c r="D29">
        <v>70</v>
      </c>
    </row>
    <row r="30" spans="1:4" x14ac:dyDescent="0.3">
      <c r="A30" s="2" t="s">
        <v>81</v>
      </c>
      <c r="D30">
        <v>25</v>
      </c>
    </row>
    <row r="31" spans="1:4" x14ac:dyDescent="0.3">
      <c r="A31" s="2" t="s">
        <v>82</v>
      </c>
      <c r="D31">
        <v>15</v>
      </c>
    </row>
    <row r="32" spans="1:4" x14ac:dyDescent="0.3">
      <c r="A32" s="2" t="s">
        <v>90</v>
      </c>
      <c r="D32">
        <v>20</v>
      </c>
    </row>
    <row r="33" spans="1:4" x14ac:dyDescent="0.3">
      <c r="A33" s="2" t="s">
        <v>91</v>
      </c>
      <c r="D33">
        <v>50</v>
      </c>
    </row>
    <row r="34" spans="1:4" x14ac:dyDescent="0.3">
      <c r="A34" s="2" t="s">
        <v>92</v>
      </c>
      <c r="D34">
        <v>100</v>
      </c>
    </row>
    <row r="35" spans="1:4" x14ac:dyDescent="0.3">
      <c r="A35" s="2" t="s">
        <v>94</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tabSelected="1" workbookViewId="0">
      <selection activeCell="A8" sqref="A8"/>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x14ac:dyDescent="0.3">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x14ac:dyDescent="0.3">
      <c r="A9" t="s">
        <v>10</v>
      </c>
      <c r="B9">
        <v>1</v>
      </c>
      <c r="C9" t="s">
        <v>28</v>
      </c>
      <c r="D9">
        <v>1</v>
      </c>
      <c r="E9" t="str">
        <f t="shared" si="0"/>
        <v>개수표준과다름</v>
      </c>
      <c r="F9" t="s">
        <v>38</v>
      </c>
      <c r="G9" t="str">
        <f>VLOOKUP(F9,[1]ActorTable!$A:$AA,MATCH("prefabAddress|String",[1]ActorTable!$1:$1,0),0)</f>
        <v>Ganfaul</v>
      </c>
    </row>
    <row r="10" spans="1:7" x14ac:dyDescent="0.3">
      <c r="A10" t="s">
        <v>10</v>
      </c>
      <c r="B10">
        <v>0</v>
      </c>
      <c r="C10" t="s">
        <v>57</v>
      </c>
      <c r="D10">
        <v>1</v>
      </c>
      <c r="E10" t="str">
        <f t="shared" si="0"/>
        <v>개수표준과다름</v>
      </c>
      <c r="F10" t="s">
        <v>55</v>
      </c>
      <c r="G10" t="str">
        <f>VLOOKUP(F10,[1]ActorTable!$A:$AA,MATCH("prefabAddress|String",[1]ActorTable!$1:$1,0),0)</f>
        <v>GirlWarrior</v>
      </c>
    </row>
    <row r="11" spans="1:7" x14ac:dyDescent="0.3">
      <c r="A11" t="s">
        <v>10</v>
      </c>
      <c r="B11">
        <v>0</v>
      </c>
      <c r="C11">
        <v>1</v>
      </c>
      <c r="D11">
        <v>1</v>
      </c>
      <c r="E11" t="str">
        <f t="shared" si="0"/>
        <v/>
      </c>
      <c r="F11" t="s">
        <v>86</v>
      </c>
      <c r="G11" t="str">
        <f>VLOOKUP(F11,[1]ActorTable!$A:$AA,MATCH("prefabAddress|String",[1]ActorTable!$1:$1,0),0)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x14ac:dyDescent="0.3">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x14ac:dyDescent="0.3">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x14ac:dyDescent="0.3">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x14ac:dyDescent="0.3">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x14ac:dyDescent="0.3">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x14ac:dyDescent="0.3">
      <c r="A20" t="s">
        <v>68</v>
      </c>
      <c r="B20">
        <v>0</v>
      </c>
      <c r="C20">
        <v>1</v>
      </c>
      <c r="D20">
        <v>0</v>
      </c>
      <c r="E20" t="str">
        <f t="shared" si="14"/>
        <v/>
      </c>
      <c r="F20" t="s">
        <v>69</v>
      </c>
      <c r="G20" t="str">
        <f>VLOOKUP(F20,[1]ActorTable!$A:$AA,MATCH("prefabAddress|String",[1]ActorTable!$1:$1,0),0)</f>
        <v>SuperHero</v>
      </c>
    </row>
    <row r="21" spans="1:7" x14ac:dyDescent="0.3">
      <c r="A21" t="s">
        <v>12</v>
      </c>
      <c r="B21">
        <v>0</v>
      </c>
      <c r="C21">
        <v>1</v>
      </c>
      <c r="D21">
        <v>0</v>
      </c>
      <c r="E21" t="str">
        <f t="shared" si="14"/>
        <v/>
      </c>
      <c r="F21" t="s">
        <v>63</v>
      </c>
      <c r="G21" t="str">
        <f>VLOOKUP(F21,[1]ActorTable!$A:$AA,MATCH("prefabAddress|String",[1]ActorTable!$1:$1,0),0)</f>
        <v>Linhi</v>
      </c>
    </row>
    <row r="22" spans="1:7" x14ac:dyDescent="0.3">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2021-05-22T08:27:57Z</dcterms:modified>
</cp:coreProperties>
</file>