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36FF5B-C841-420C-9563-390EEE010A64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7" i="5" l="1"/>
  <c r="H117" i="5"/>
  <c r="E117" i="5"/>
  <c r="C117" i="5"/>
  <c r="A117" i="5"/>
  <c r="O116" i="5"/>
  <c r="H116" i="5"/>
  <c r="E116" i="5"/>
  <c r="C116" i="5"/>
  <c r="A116" i="5"/>
  <c r="O115" i="5"/>
  <c r="H115" i="5"/>
  <c r="E115" i="5"/>
  <c r="C115" i="5"/>
  <c r="A115" i="5"/>
  <c r="O114" i="5"/>
  <c r="H114" i="5"/>
  <c r="E114" i="5"/>
  <c r="C114" i="5"/>
  <c r="A114" i="5"/>
  <c r="O113" i="5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O110" i="5"/>
  <c r="H110" i="5"/>
  <c r="E110" i="5"/>
  <c r="C110" i="5"/>
  <c r="A110" i="5"/>
  <c r="O109" i="5"/>
  <c r="H109" i="5"/>
  <c r="E109" i="5"/>
  <c r="C109" i="5"/>
  <c r="A109" i="5"/>
  <c r="O108" i="5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O105" i="5"/>
  <c r="H105" i="5"/>
  <c r="E105" i="5"/>
  <c r="C105" i="5"/>
  <c r="A105" i="5"/>
  <c r="O104" i="5"/>
  <c r="H104" i="5"/>
  <c r="E104" i="5"/>
  <c r="C104" i="5"/>
  <c r="A104" i="5"/>
  <c r="O103" i="5"/>
  <c r="H103" i="5"/>
  <c r="E103" i="5"/>
  <c r="C103" i="5"/>
  <c r="A103" i="5"/>
  <c r="O102" i="5"/>
  <c r="H102" i="5"/>
  <c r="E102" i="5"/>
  <c r="C102" i="5"/>
  <c r="A102" i="5"/>
  <c r="O101" i="5"/>
  <c r="H101" i="5"/>
  <c r="E101" i="5"/>
  <c r="C101" i="5"/>
  <c r="A101" i="5"/>
  <c r="O100" i="5"/>
  <c r="H100" i="5"/>
  <c r="E100" i="5"/>
  <c r="C100" i="5"/>
  <c r="A100" i="5"/>
  <c r="O99" i="5"/>
  <c r="H99" i="5"/>
  <c r="E99" i="5"/>
  <c r="C99" i="5"/>
  <c r="A99" i="5"/>
  <c r="O98" i="5"/>
  <c r="H98" i="5"/>
  <c r="E98" i="5"/>
  <c r="C98" i="5"/>
  <c r="A98" i="5"/>
  <c r="O97" i="5"/>
  <c r="H97" i="5"/>
  <c r="E97" i="5"/>
  <c r="C97" i="5"/>
  <c r="A97" i="5"/>
  <c r="O96" i="5"/>
  <c r="H96" i="5"/>
  <c r="E96" i="5"/>
  <c r="C96" i="5"/>
  <c r="A96" i="5"/>
  <c r="O95" i="5"/>
  <c r="H95" i="5"/>
  <c r="E95" i="5"/>
  <c r="C95" i="5"/>
  <c r="A95" i="5"/>
  <c r="C25" i="1"/>
  <c r="C24" i="1"/>
  <c r="C23" i="1"/>
  <c r="O94" i="5"/>
  <c r="H94" i="5"/>
  <c r="E94" i="5"/>
  <c r="C94" i="5"/>
  <c r="A94" i="5"/>
  <c r="O93" i="5"/>
  <c r="H93" i="5"/>
  <c r="E93" i="5"/>
  <c r="C93" i="5"/>
  <c r="A93" i="5"/>
  <c r="O92" i="5"/>
  <c r="H92" i="5"/>
  <c r="E92" i="5"/>
  <c r="C92" i="5"/>
  <c r="A92" i="5"/>
  <c r="O91" i="5"/>
  <c r="H91" i="5"/>
  <c r="E91" i="5"/>
  <c r="C91" i="5"/>
  <c r="A91" i="5"/>
  <c r="O90" i="5"/>
  <c r="H90" i="5"/>
  <c r="E90" i="5"/>
  <c r="C90" i="5"/>
  <c r="A90" i="5"/>
  <c r="O89" i="5"/>
  <c r="H89" i="5"/>
  <c r="E89" i="5"/>
  <c r="C89" i="5"/>
  <c r="A89" i="5"/>
  <c r="O88" i="5"/>
  <c r="H88" i="5"/>
  <c r="E88" i="5"/>
  <c r="C88" i="5"/>
  <c r="A88" i="5"/>
  <c r="O87" i="5"/>
  <c r="H87" i="5"/>
  <c r="E87" i="5"/>
  <c r="C87" i="5"/>
  <c r="A87" i="5"/>
  <c r="O86" i="5"/>
  <c r="H86" i="5"/>
  <c r="E86" i="5"/>
  <c r="C86" i="5"/>
  <c r="A86" i="5"/>
  <c r="O85" i="5"/>
  <c r="H85" i="5"/>
  <c r="E85" i="5"/>
  <c r="C85" i="5"/>
  <c r="A85" i="5"/>
  <c r="O84" i="5"/>
  <c r="H84" i="5"/>
  <c r="E84" i="5"/>
  <c r="C84" i="5"/>
  <c r="A84" i="5"/>
  <c r="O83" i="5"/>
  <c r="H83" i="5"/>
  <c r="E83" i="5"/>
  <c r="C83" i="5"/>
  <c r="A83" i="5"/>
  <c r="O82" i="5"/>
  <c r="H82" i="5"/>
  <c r="E82" i="5"/>
  <c r="C82" i="5"/>
  <c r="A82" i="5"/>
  <c r="O81" i="5"/>
  <c r="H81" i="5"/>
  <c r="E81" i="5"/>
  <c r="C81" i="5"/>
  <c r="A81" i="5"/>
  <c r="O80" i="5"/>
  <c r="H80" i="5"/>
  <c r="E80" i="5"/>
  <c r="C80" i="5"/>
  <c r="A80" i="5"/>
  <c r="O79" i="5"/>
  <c r="H79" i="5"/>
  <c r="E79" i="5"/>
  <c r="C79" i="5"/>
  <c r="A79" i="5"/>
  <c r="O78" i="5"/>
  <c r="H78" i="5"/>
  <c r="E78" i="5"/>
  <c r="C78" i="5"/>
  <c r="A78" i="5"/>
  <c r="O77" i="5"/>
  <c r="H77" i="5"/>
  <c r="E77" i="5"/>
  <c r="C77" i="5"/>
  <c r="A77" i="5"/>
  <c r="O76" i="5"/>
  <c r="H76" i="5"/>
  <c r="E76" i="5"/>
  <c r="C76" i="5"/>
  <c r="A76" i="5"/>
  <c r="O75" i="5"/>
  <c r="H75" i="5"/>
  <c r="E75" i="5"/>
  <c r="C75" i="5"/>
  <c r="A75" i="5"/>
  <c r="O74" i="5"/>
  <c r="H74" i="5"/>
  <c r="E74" i="5"/>
  <c r="C74" i="5"/>
  <c r="A74" i="5"/>
  <c r="O73" i="5"/>
  <c r="H73" i="5"/>
  <c r="E73" i="5"/>
  <c r="C73" i="5"/>
  <c r="A73" i="5"/>
  <c r="O72" i="5"/>
  <c r="H72" i="5"/>
  <c r="E72" i="5"/>
  <c r="C72" i="5"/>
  <c r="A72" i="5"/>
  <c r="O71" i="5"/>
  <c r="H71" i="5"/>
  <c r="E71" i="5"/>
  <c r="C71" i="5"/>
  <c r="A71" i="5"/>
  <c r="O70" i="5"/>
  <c r="H70" i="5"/>
  <c r="E70" i="5"/>
  <c r="C70" i="5"/>
  <c r="A70" i="5"/>
  <c r="O69" i="5"/>
  <c r="H69" i="5"/>
  <c r="E69" i="5"/>
  <c r="C69" i="5"/>
  <c r="A69" i="5"/>
  <c r="O68" i="5"/>
  <c r="H68" i="5"/>
  <c r="E68" i="5"/>
  <c r="C68" i="5"/>
  <c r="A68" i="5"/>
  <c r="O67" i="5"/>
  <c r="H67" i="5"/>
  <c r="E67" i="5"/>
  <c r="C67" i="5"/>
  <c r="A67" i="5"/>
  <c r="O66" i="5"/>
  <c r="H66" i="5"/>
  <c r="E66" i="5"/>
  <c r="C66" i="5"/>
  <c r="A66" i="5"/>
  <c r="O65" i="5"/>
  <c r="H65" i="5"/>
  <c r="E65" i="5"/>
  <c r="C65" i="5"/>
  <c r="A65" i="5"/>
  <c r="O64" i="5"/>
  <c r="H64" i="5"/>
  <c r="E64" i="5"/>
  <c r="C64" i="5"/>
  <c r="A64" i="5"/>
  <c r="O63" i="5"/>
  <c r="H63" i="5"/>
  <c r="E63" i="5"/>
  <c r="C63" i="5"/>
  <c r="A63" i="5"/>
  <c r="O62" i="5"/>
  <c r="H62" i="5"/>
  <c r="E62" i="5"/>
  <c r="C62" i="5"/>
  <c r="A62" i="5"/>
  <c r="O61" i="5"/>
  <c r="H61" i="5"/>
  <c r="E61" i="5"/>
  <c r="C61" i="5"/>
  <c r="A61" i="5"/>
  <c r="O60" i="5"/>
  <c r="H60" i="5"/>
  <c r="E60" i="5"/>
  <c r="C60" i="5"/>
  <c r="A60" i="5"/>
  <c r="O59" i="5"/>
  <c r="H59" i="5"/>
  <c r="E59" i="5"/>
  <c r="C59" i="5"/>
  <c r="A59" i="5"/>
  <c r="O58" i="5"/>
  <c r="H58" i="5"/>
  <c r="E58" i="5"/>
  <c r="C58" i="5"/>
  <c r="A58" i="5"/>
  <c r="O57" i="5"/>
  <c r="H57" i="5"/>
  <c r="E57" i="5"/>
  <c r="C57" i="5"/>
  <c r="A57" i="5"/>
  <c r="O56" i="5"/>
  <c r="H56" i="5"/>
  <c r="E56" i="5"/>
  <c r="C56" i="5"/>
  <c r="A56" i="5"/>
  <c r="O55" i="5"/>
  <c r="H55" i="5"/>
  <c r="E55" i="5"/>
  <c r="C55" i="5"/>
  <c r="A55" i="5"/>
  <c r="O54" i="5"/>
  <c r="H54" i="5"/>
  <c r="E54" i="5"/>
  <c r="C54" i="5"/>
  <c r="A54" i="5"/>
  <c r="O53" i="5"/>
  <c r="H53" i="5"/>
  <c r="E53" i="5"/>
  <c r="C53" i="5"/>
  <c r="A53" i="5"/>
  <c r="O52" i="5"/>
  <c r="H52" i="5"/>
  <c r="E52" i="5"/>
  <c r="C52" i="5"/>
  <c r="A52" i="5"/>
  <c r="O51" i="5"/>
  <c r="H51" i="5"/>
  <c r="E51" i="5"/>
  <c r="C51" i="5"/>
  <c r="A51" i="5"/>
  <c r="O50" i="5"/>
  <c r="H50" i="5"/>
  <c r="E50" i="5"/>
  <c r="C50" i="5"/>
  <c r="A50" i="5"/>
  <c r="O49" i="5"/>
  <c r="H49" i="5"/>
  <c r="E49" i="5"/>
  <c r="C49" i="5"/>
  <c r="A49" i="5"/>
  <c r="O48" i="5"/>
  <c r="H48" i="5"/>
  <c r="E48" i="5"/>
  <c r="C48" i="5"/>
  <c r="A48" i="5"/>
  <c r="O47" i="5"/>
  <c r="H47" i="5"/>
  <c r="E47" i="5"/>
  <c r="C47" i="5"/>
  <c r="A47" i="5"/>
  <c r="O46" i="5"/>
  <c r="H46" i="5"/>
  <c r="E46" i="5"/>
  <c r="C46" i="5"/>
  <c r="A46" i="5"/>
  <c r="O45" i="5"/>
  <c r="H45" i="5"/>
  <c r="E45" i="5"/>
  <c r="C45" i="5"/>
  <c r="A45" i="5"/>
  <c r="O44" i="5"/>
  <c r="H44" i="5"/>
  <c r="E44" i="5"/>
  <c r="C44" i="5"/>
  <c r="A44" i="5"/>
  <c r="O43" i="5"/>
  <c r="H43" i="5"/>
  <c r="E43" i="5"/>
  <c r="C43" i="5"/>
  <c r="A43" i="5"/>
  <c r="O42" i="5"/>
  <c r="H42" i="5"/>
  <c r="E42" i="5"/>
  <c r="C42" i="5"/>
  <c r="A42" i="5"/>
  <c r="O41" i="5"/>
  <c r="H41" i="5"/>
  <c r="E41" i="5"/>
  <c r="C41" i="5"/>
  <c r="A41" i="5"/>
  <c r="O40" i="5"/>
  <c r="H40" i="5"/>
  <c r="E40" i="5"/>
  <c r="C40" i="5"/>
  <c r="A40" i="5"/>
  <c r="O39" i="5"/>
  <c r="H39" i="5"/>
  <c r="E39" i="5"/>
  <c r="C39" i="5"/>
  <c r="A39" i="5"/>
  <c r="O38" i="5"/>
  <c r="H38" i="5"/>
  <c r="E38" i="5"/>
  <c r="C38" i="5"/>
  <c r="A38" i="5"/>
  <c r="O37" i="5"/>
  <c r="H37" i="5"/>
  <c r="E37" i="5"/>
  <c r="C37" i="5"/>
  <c r="A37" i="5"/>
  <c r="O36" i="5"/>
  <c r="H36" i="5"/>
  <c r="E36" i="5"/>
  <c r="C36" i="5"/>
  <c r="A36" i="5"/>
  <c r="O35" i="5"/>
  <c r="H35" i="5"/>
  <c r="E35" i="5"/>
  <c r="C35" i="5"/>
  <c r="A35" i="5"/>
  <c r="O34" i="5"/>
  <c r="H34" i="5"/>
  <c r="E34" i="5"/>
  <c r="C34" i="5"/>
  <c r="A34" i="5"/>
  <c r="O33" i="5"/>
  <c r="H33" i="5"/>
  <c r="E33" i="5"/>
  <c r="C33" i="5"/>
  <c r="A33" i="5"/>
  <c r="O32" i="5"/>
  <c r="H32" i="5"/>
  <c r="E32" i="5"/>
  <c r="C32" i="5"/>
  <c r="A32" i="5"/>
  <c r="O31" i="5"/>
  <c r="H31" i="5"/>
  <c r="E31" i="5"/>
  <c r="C31" i="5"/>
  <c r="A31" i="5"/>
  <c r="O30" i="5"/>
  <c r="H30" i="5"/>
  <c r="E30" i="5"/>
  <c r="C30" i="5"/>
  <c r="A30" i="5"/>
  <c r="O29" i="5"/>
  <c r="H29" i="5"/>
  <c r="E29" i="5"/>
  <c r="C29" i="5"/>
  <c r="A29" i="5"/>
  <c r="O28" i="5"/>
  <c r="H28" i="5"/>
  <c r="E28" i="5"/>
  <c r="C28" i="5"/>
  <c r="A28" i="5"/>
  <c r="O27" i="5"/>
  <c r="H27" i="5"/>
  <c r="E27" i="5"/>
  <c r="C27" i="5"/>
  <c r="A27" i="5"/>
  <c r="O26" i="5"/>
  <c r="H26" i="5"/>
  <c r="E26" i="5"/>
  <c r="C26" i="5"/>
  <c r="A26" i="5"/>
  <c r="O25" i="5"/>
  <c r="H25" i="5"/>
  <c r="E25" i="5"/>
  <c r="C25" i="5"/>
  <c r="A25" i="5"/>
  <c r="O24" i="5"/>
  <c r="H24" i="5"/>
  <c r="E24" i="5"/>
  <c r="C24" i="5"/>
  <c r="A24" i="5"/>
  <c r="O23" i="5"/>
  <c r="H23" i="5"/>
  <c r="E23" i="5"/>
  <c r="C23" i="5"/>
  <c r="A23" i="5"/>
  <c r="O22" i="5"/>
  <c r="H22" i="5"/>
  <c r="E22" i="5"/>
  <c r="C22" i="5"/>
  <c r="A22" i="5"/>
  <c r="O21" i="5"/>
  <c r="H21" i="5"/>
  <c r="E21" i="5"/>
  <c r="C21" i="5"/>
  <c r="A21" i="5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M2" i="5"/>
  <c r="O20" i="5"/>
  <c r="H20" i="5"/>
  <c r="E20" i="5"/>
  <c r="C20" i="5"/>
  <c r="A20" i="5"/>
  <c r="O19" i="5"/>
  <c r="H19" i="5"/>
  <c r="E19" i="5"/>
  <c r="C19" i="5"/>
  <c r="A19" i="5"/>
  <c r="O18" i="5"/>
  <c r="H18" i="5"/>
  <c r="E18" i="5"/>
  <c r="C18" i="5"/>
  <c r="A18" i="5"/>
  <c r="O17" i="5"/>
  <c r="H17" i="5"/>
  <c r="E17" i="5"/>
  <c r="C17" i="5"/>
  <c r="A17" i="5"/>
  <c r="O16" i="5"/>
  <c r="H16" i="5"/>
  <c r="E16" i="5"/>
  <c r="C16" i="5"/>
  <c r="A16" i="5"/>
  <c r="O15" i="5"/>
  <c r="H15" i="5"/>
  <c r="E15" i="5"/>
  <c r="C15" i="5"/>
  <c r="A15" i="5"/>
  <c r="O14" i="5"/>
  <c r="H14" i="5"/>
  <c r="E14" i="5"/>
  <c r="C14" i="5"/>
  <c r="A14" i="5"/>
  <c r="O13" i="5"/>
  <c r="H13" i="5"/>
  <c r="E13" i="5"/>
  <c r="C13" i="5"/>
  <c r="A13" i="5"/>
  <c r="O11" i="5" l="1"/>
  <c r="O10" i="5"/>
  <c r="O9" i="5"/>
  <c r="O8" i="5"/>
  <c r="O7" i="5"/>
  <c r="O6" i="5"/>
  <c r="O5" i="5"/>
  <c r="O4" i="5"/>
  <c r="O3" i="5"/>
  <c r="O12" i="5"/>
  <c r="AA12" i="5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s="1"/>
  <c r="C11" i="1" l="1"/>
  <c r="I4" i="5" l="1"/>
  <c r="E11" i="5" l="1"/>
  <c r="K7" i="1"/>
  <c r="C6" i="5" l="1"/>
  <c r="H6" i="5"/>
  <c r="E6" i="5"/>
  <c r="A6" i="5"/>
  <c r="C5" i="1"/>
  <c r="H11" i="5" l="1"/>
  <c r="C11" i="5"/>
  <c r="H10" i="5"/>
  <c r="E10" i="5"/>
  <c r="C10" i="5"/>
  <c r="A11" i="5"/>
  <c r="A10" i="5"/>
  <c r="C10" i="1"/>
  <c r="C9" i="1"/>
  <c r="K22" i="1"/>
  <c r="U2" i="5" l="1"/>
  <c r="T2" i="5"/>
  <c r="S2" i="5"/>
  <c r="R2" i="5"/>
  <c r="Q2" i="5"/>
  <c r="H12" i="5" l="1"/>
  <c r="H9" i="5"/>
  <c r="H8" i="5"/>
  <c r="H7" i="5"/>
  <c r="H4" i="5"/>
  <c r="H3" i="5"/>
  <c r="E9" i="5"/>
  <c r="A5" i="5"/>
  <c r="A4" i="5"/>
  <c r="A9" i="5"/>
  <c r="C9" i="5"/>
  <c r="C8" i="1"/>
  <c r="C4" i="1"/>
  <c r="C3" i="1"/>
  <c r="E5" i="5"/>
  <c r="E4" i="5"/>
  <c r="C7" i="5"/>
  <c r="C5" i="5"/>
  <c r="C4" i="5"/>
  <c r="C3" i="5"/>
  <c r="C12" i="5" l="1"/>
  <c r="C8" i="5"/>
  <c r="A12" i="5" l="1"/>
  <c r="A8" i="5"/>
  <c r="A7" i="5"/>
  <c r="A3" i="5"/>
  <c r="E8" i="5" l="1"/>
  <c r="E7" i="5"/>
  <c r="C7" i="1"/>
  <c r="C6" i="1"/>
  <c r="K3" i="1" l="1"/>
  <c r="K21" i="1"/>
  <c r="K14" i="1"/>
  <c r="K17" i="1"/>
  <c r="K6" i="1" l="1"/>
  <c r="E2" i="4" l="1"/>
  <c r="D2" i="4" l="1"/>
  <c r="N4" i="6"/>
  <c r="N3" i="6"/>
  <c r="P2" i="5" l="1"/>
  <c r="O2" i="5"/>
  <c r="N2" i="5" s="1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2" i="5" l="1"/>
  <c r="E3" i="5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13" i="1" l="1"/>
  <c r="K2" i="1" l="1"/>
  <c r="K5" i="1"/>
  <c r="K23" i="1" l="1"/>
  <c r="K8" i="1"/>
  <c r="K16" i="1"/>
  <c r="K12" i="1"/>
  <c r="K20" i="1" l="1"/>
  <c r="K4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<sst xmlns="http://schemas.openxmlformats.org/spreadsheetml/2006/main" count="570" uniqueCount="245">
  <si>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</si>
  <si>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</si>
  <si>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</si>
  <si>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</si>
  <si>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</si>
  <si>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</si>
  <si>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</si>
  <si>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</si>
  <si>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</si>
  <si>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</si>
  <si>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</si>
  <si>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</si>
  <si>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</si>
  <si>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</si>
  <si>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</si>
  <si>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</si>
  <si>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</si>
  <si>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</si>
  <si>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</si>
  <si>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</si>
  <si>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</si>
  <si>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</si>
  <si>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</si>
  <si>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</si>
  <si>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</si>
  <si>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</si>
  <si>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</si>
  <si>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</si>
  <si>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</si>
  <si>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</si>
  <si>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</si>
  <si>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</si>
  <si>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</si>
  <si>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</si>
  <si>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</si>
  <si>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</si>
  <si>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</si>
  <si>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</si>
  <si>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</si>
  <si>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</si>
  <si>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</si>
  <si>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</si>
  <si>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</si>
  <si>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</si>
  <si>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</si>
  <si>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</si>
  <si>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</si>
  <si>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</si>
  <si>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</si>
  <si>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</si>
  <si>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</si>
  <si>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</si>
  <si>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</si>
  <si>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</si>
  <si>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</si>
  <si>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</si>
  <si>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</si>
  <si>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</si>
  <si>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</si>
  <si>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</si>
  <si>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</si>
  <si>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</si>
  <si>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</si>
  <si>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</si>
  <si>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</si>
  <si>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</si>
  <si>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</si>
  <si>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</si>
  <si>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</si>
  <si>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</si>
  <si>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</si>
  <si>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</si>
  <si>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</si>
  <si>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</si>
  <si>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</si>
  <si>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</si>
  <si>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</si>
  <si>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</si>
  <si>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</si>
  <si>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</si>
  <si>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</si>
  <si>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</si>
  <si>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</si>
  <si>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</si>
  <si>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</si>
  <si>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</si>
  <si>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</si>
  <si>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</si>
  <si>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</si>
  <si>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</si>
  <si>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</si>
  <si>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</si>
  <si>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</si>
  <si>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</si>
  <si>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</si>
  <si>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</si>
  <si>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</si>
  <si>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</si>
  <si>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</si>
  <si>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</si>
  <si>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</si>
  <si>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</si>
  <si>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</si>
  <si>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</si>
  <si>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</si>
  <si>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</si>
  <si>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</si>
  <si>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</si>
  <si>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</si>
  <si>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</si>
  <si>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</si>
  <si>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</si>
  <si>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</si>
  <si>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</si>
  <si>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</si>
  <si>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</si>
  <si>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</si>
  <si>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</si>
  <si>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</si>
  <si>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</si>
  <si>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</si>
  <si>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</si>
  <si>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</si>
  <si>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</si>
  <si>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</si>
  <si>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</si>
  <si>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</si>
  <si>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</si>
  <si>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</si>
  <si>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</si>
  <si>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</si>
  <si>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</si>
  <si>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</si>
  <si>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</si>
  <si>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</si>
  <si>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</si>
  <si>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</si>
  <si>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</si>
  <si>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</si>
  <si>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</si>
  <si>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</si>
  <si>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</si>
  <si>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</si>
  <si>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</si>
  <si>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</si>
  <si>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</si>
  <si>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</si>
  <si>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</si>
  <si>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</si>
  <si>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</si>
  <si>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</si>
  <si>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</si>
  <si>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</si>
  <si>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</si>
  <si>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</si>
  <si>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</si>
  <si>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</si>
  <si>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</si>
  <si>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</si>
  <si>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</si>
  <si>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</si>
  <si>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</si>
  <si>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</si>
  <si>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</si>
  <si>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</si>
  <si>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</si>
  <si>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</si>
  <si>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</si>
  <si>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</si>
  <si>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</si>
  <si>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</si>
  <si>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</si>
  <si>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</si>
  <si>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</si>
  <si>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</si>
  <si>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</si>
  <si>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</si>
  <si>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</si>
  <si>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</si>
  <si>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</si>
  <si>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</si>
  <si>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</si>
  <si>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</si>
  <si>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</si>
  <si>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</si>
  <si>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</si>
  <si>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</si>
  <si>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</si>
  <si>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</si>
  <si>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</si>
  <si>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</si>
  <si>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</si>
  <si>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IgnoreEvadeVisual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</si>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</sst>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8"/>
  <sheetViews>
    <sheetView workbookViewId="0"/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62</v>
      </c>
      <c r="J2">
        <v>14</v>
      </c>
      <c r="K2">
        <f t="shared" ref="K2:K23" si="1">LEN(I2)</f>
        <v>20</v>
      </c>
      <c r="M2" t="str">
        <f ca="1">IFERROR(HLOOKUP("내림차순 정렬할 것",$1:$1,1,0),"")</f>
        <v/>
      </c>
    </row>
    <row r="3" spans="1:13" x14ac:dyDescent="0.3">
      <c r="A3" t="s">
        <v>174</v>
      </c>
      <c r="B3" t="s">
        <v>14</v>
      </c>
      <c r="C3" s="6" t="str">
        <f t="shared" ca="1" si="0"/>
        <v>3</v>
      </c>
      <c r="F3" t="s">
        <v>16</v>
      </c>
      <c r="I3" t="s">
        <v>163</v>
      </c>
      <c r="J3">
        <v>20</v>
      </c>
      <c r="K3">
        <f t="shared" si="1"/>
        <v>18</v>
      </c>
    </row>
    <row r="4" spans="1:13" x14ac:dyDescent="0.3">
      <c r="A4" t="s">
        <v>175</v>
      </c>
      <c r="B4" t="s">
        <v>14</v>
      </c>
      <c r="C4" s="6" t="str">
        <f t="shared" ca="1" si="0"/>
        <v>3</v>
      </c>
      <c r="F4" t="s">
        <v>17</v>
      </c>
      <c r="I4" t="s">
        <v>29</v>
      </c>
      <c r="J4">
        <v>7</v>
      </c>
      <c r="K4">
        <f t="shared" si="1"/>
        <v>17</v>
      </c>
    </row>
    <row r="5" spans="1:13" x14ac:dyDescent="0.3">
      <c r="A5" t="s">
        <v>190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61</v>
      </c>
      <c r="J5">
        <v>13</v>
      </c>
      <c r="K5">
        <f t="shared" si="1"/>
        <v>17</v>
      </c>
    </row>
    <row r="6" spans="1:13" x14ac:dyDescent="0.3">
      <c r="A6" t="s">
        <v>164</v>
      </c>
      <c r="B6" t="s">
        <v>136</v>
      </c>
      <c r="C6" s="6" t="str">
        <f t="shared" ca="1" si="0"/>
        <v>16</v>
      </c>
      <c r="F6" t="s">
        <v>26</v>
      </c>
      <c r="G6">
        <v>1</v>
      </c>
      <c r="I6" t="s">
        <v>137</v>
      </c>
      <c r="J6">
        <v>16</v>
      </c>
      <c r="K6">
        <f t="shared" si="1"/>
        <v>17</v>
      </c>
    </row>
    <row r="7" spans="1:13" x14ac:dyDescent="0.3">
      <c r="A7" t="s">
        <v>163</v>
      </c>
      <c r="B7" t="s">
        <v>162</v>
      </c>
      <c r="C7" s="6" t="str">
        <f t="shared" ca="1" si="0"/>
        <v>20</v>
      </c>
      <c r="F7" t="s">
        <v>18</v>
      </c>
      <c r="I7" t="s">
        <v>192</v>
      </c>
      <c r="J7">
        <v>22</v>
      </c>
      <c r="K7">
        <f t="shared" si="1"/>
        <v>17</v>
      </c>
    </row>
    <row r="8" spans="1:13" x14ac:dyDescent="0.3">
      <c r="A8" t="s">
        <v>170</v>
      </c>
      <c r="B8" t="s">
        <v>169</v>
      </c>
      <c r="C8" s="6" t="str">
        <f t="shared" ca="1" si="0"/>
        <v>18</v>
      </c>
      <c r="F8" t="s">
        <v>30</v>
      </c>
      <c r="G8">
        <v>1</v>
      </c>
      <c r="I8" t="s">
        <v>59</v>
      </c>
      <c r="J8">
        <v>11</v>
      </c>
      <c r="K8">
        <f t="shared" si="1"/>
        <v>16</v>
      </c>
    </row>
    <row r="9" spans="1:13" x14ac:dyDescent="0.3">
      <c r="A9" t="s">
        <v>176</v>
      </c>
      <c r="B9" t="s">
        <v>136</v>
      </c>
      <c r="C9" s="6" t="str">
        <f t="shared" ca="1" si="0"/>
        <v>16</v>
      </c>
      <c r="F9" t="s">
        <v>32</v>
      </c>
      <c r="I9" t="s">
        <v>36</v>
      </c>
      <c r="J9">
        <v>6</v>
      </c>
      <c r="K9">
        <f t="shared" si="1"/>
        <v>13</v>
      </c>
    </row>
    <row r="10" spans="1:13" x14ac:dyDescent="0.3">
      <c r="A10" t="s">
        <v>173</v>
      </c>
      <c r="B10" t="s">
        <v>194</v>
      </c>
      <c r="C10" s="6" t="str">
        <f t="shared" ca="1" si="0"/>
        <v>21</v>
      </c>
      <c r="F10" t="s">
        <v>57</v>
      </c>
      <c r="G10">
        <v>1</v>
      </c>
      <c r="I10" t="s">
        <v>33</v>
      </c>
      <c r="J10">
        <v>1</v>
      </c>
      <c r="K10">
        <f t="shared" si="1"/>
        <v>12</v>
      </c>
    </row>
    <row r="11" spans="1:13" x14ac:dyDescent="0.3">
      <c r="A11" t="s">
        <v>200</v>
      </c>
      <c r="B11" t="s">
        <v>29</v>
      </c>
      <c r="C11" s="6" t="str">
        <f t="shared" ref="C11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58</v>
      </c>
      <c r="G11">
        <v>1</v>
      </c>
      <c r="I11" t="s">
        <v>25</v>
      </c>
      <c r="J11">
        <v>5</v>
      </c>
      <c r="K11">
        <f t="shared" si="1"/>
        <v>12</v>
      </c>
    </row>
    <row r="12" spans="1:13" x14ac:dyDescent="0.3">
      <c r="A12" t="s">
        <v>224</v>
      </c>
      <c r="B12" t="s">
        <v>29</v>
      </c>
      <c r="C12" s="6" t="str">
        <f t="shared" ref="C12:C28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59</v>
      </c>
      <c r="G12">
        <v>1</v>
      </c>
      <c r="I12" t="s">
        <v>57</v>
      </c>
      <c r="J12">
        <v>9</v>
      </c>
      <c r="K12">
        <f t="shared" si="1"/>
        <v>12</v>
      </c>
    </row>
    <row r="13" spans="1:13" x14ac:dyDescent="0.3">
      <c r="A13" t="s">
        <v>225</v>
      </c>
      <c r="B13" t="s">
        <v>29</v>
      </c>
      <c r="C13" s="6" t="str">
        <f t="shared" ca="1" si="3"/>
        <v>7</v>
      </c>
      <c r="F13" t="s">
        <v>60</v>
      </c>
      <c r="I13" t="s">
        <v>64</v>
      </c>
      <c r="J13">
        <v>15</v>
      </c>
      <c r="K13">
        <f t="shared" si="1"/>
        <v>12</v>
      </c>
    </row>
    <row r="14" spans="1:13" x14ac:dyDescent="0.3">
      <c r="A14" t="s">
        <v>226</v>
      </c>
      <c r="B14" t="s">
        <v>29</v>
      </c>
      <c r="C14" s="6" t="str">
        <f t="shared" ca="1" si="3"/>
        <v>7</v>
      </c>
      <c r="F14" t="s">
        <v>61</v>
      </c>
      <c r="G14">
        <v>1</v>
      </c>
      <c r="I14" t="s">
        <v>157</v>
      </c>
      <c r="J14">
        <v>18</v>
      </c>
      <c r="K14">
        <f t="shared" si="1"/>
        <v>12</v>
      </c>
    </row>
    <row r="15" spans="1:13" x14ac:dyDescent="0.3">
      <c r="A15" t="s">
        <v>227</v>
      </c>
      <c r="B15" t="s">
        <v>29</v>
      </c>
      <c r="C15" s="6" t="str">
        <f t="shared" ca="1" si="3"/>
        <v>7</v>
      </c>
      <c r="F15" t="s">
        <v>62</v>
      </c>
      <c r="G15">
        <v>1</v>
      </c>
      <c r="I15" t="s">
        <v>35</v>
      </c>
      <c r="J15">
        <v>3</v>
      </c>
      <c r="K15">
        <f t="shared" si="1"/>
        <v>10</v>
      </c>
    </row>
    <row r="16" spans="1:13" x14ac:dyDescent="0.3">
      <c r="A16" t="s">
        <v>228</v>
      </c>
      <c r="B16" t="s">
        <v>29</v>
      </c>
      <c r="C16" s="6" t="str">
        <f t="shared" ca="1" si="3"/>
        <v>7</v>
      </c>
      <c r="F16" t="s">
        <v>64</v>
      </c>
      <c r="I16" t="s">
        <v>58</v>
      </c>
      <c r="J16">
        <v>10</v>
      </c>
      <c r="K16">
        <f t="shared" si="1"/>
        <v>10</v>
      </c>
    </row>
    <row r="17" spans="1:11" x14ac:dyDescent="0.3">
      <c r="A17" t="s">
        <v>229</v>
      </c>
      <c r="B17" t="s">
        <v>29</v>
      </c>
      <c r="C17" s="6" t="str">
        <f t="shared" ca="1" si="3"/>
        <v>7</v>
      </c>
      <c r="F17" t="s">
        <v>137</v>
      </c>
      <c r="G17">
        <v>1</v>
      </c>
      <c r="I17" t="s">
        <v>156</v>
      </c>
      <c r="J17">
        <v>17</v>
      </c>
      <c r="K17">
        <f t="shared" si="1"/>
        <v>10</v>
      </c>
    </row>
    <row r="18" spans="1:11" x14ac:dyDescent="0.3">
      <c r="A18" t="s">
        <v>230</v>
      </c>
      <c r="B18" t="s">
        <v>29</v>
      </c>
      <c r="C18" s="6" t="str">
        <f t="shared" ca="1" si="3"/>
        <v>7</v>
      </c>
      <c r="F18" t="s">
        <v>156</v>
      </c>
      <c r="G18">
        <v>1</v>
      </c>
      <c r="I18" t="s">
        <v>27</v>
      </c>
      <c r="J18">
        <v>4</v>
      </c>
      <c r="K18">
        <f t="shared" si="1"/>
        <v>9</v>
      </c>
    </row>
    <row r="19" spans="1:11" x14ac:dyDescent="0.3">
      <c r="A19" t="s">
        <v>231</v>
      </c>
      <c r="B19" t="s">
        <v>29</v>
      </c>
      <c r="C19" s="6" t="str">
        <f t="shared" ca="1" si="3"/>
        <v>7</v>
      </c>
      <c r="F19" t="s">
        <v>157</v>
      </c>
      <c r="G19">
        <v>1</v>
      </c>
      <c r="I19" t="s">
        <v>34</v>
      </c>
      <c r="J19">
        <v>2</v>
      </c>
      <c r="K19">
        <f t="shared" si="1"/>
        <v>8</v>
      </c>
    </row>
    <row r="20" spans="1:11" x14ac:dyDescent="0.3">
      <c r="A20" t="s">
        <v>232</v>
      </c>
      <c r="B20" t="s">
        <v>29</v>
      </c>
      <c r="C20" s="6" t="str">
        <f t="shared" ca="1" si="3"/>
        <v>7</v>
      </c>
      <c r="F20" t="s">
        <v>158</v>
      </c>
      <c r="I20" t="s">
        <v>31</v>
      </c>
      <c r="J20">
        <v>8</v>
      </c>
      <c r="K20">
        <f t="shared" si="1"/>
        <v>8</v>
      </c>
    </row>
    <row r="21" spans="1:11" x14ac:dyDescent="0.3">
      <c r="A21" t="s">
        <v>233</v>
      </c>
      <c r="B21" t="s">
        <v>29</v>
      </c>
      <c r="C21" s="6" t="str">
        <f t="shared" ca="1" si="3"/>
        <v>7</v>
      </c>
      <c r="F21" t="s">
        <v>163</v>
      </c>
      <c r="G21">
        <v>1</v>
      </c>
      <c r="I21" t="s">
        <v>158</v>
      </c>
      <c r="J21">
        <v>19</v>
      </c>
      <c r="K21">
        <f t="shared" si="1"/>
        <v>8</v>
      </c>
    </row>
    <row r="22" spans="1:11" x14ac:dyDescent="0.3">
      <c r="A22" t="s">
        <v>234</v>
      </c>
      <c r="B22" t="s">
        <v>29</v>
      </c>
      <c r="C22" s="6" t="str">
        <f t="shared" ca="1" si="3"/>
        <v>7</v>
      </c>
      <c r="F22" t="s">
        <v>193</v>
      </c>
      <c r="G22">
        <v>1</v>
      </c>
      <c r="I22" t="s">
        <v>193</v>
      </c>
      <c r="J22">
        <v>21</v>
      </c>
      <c r="K22">
        <f t="shared" si="1"/>
        <v>6</v>
      </c>
    </row>
    <row r="23" spans="1:11" x14ac:dyDescent="0.3">
      <c r="A23" t="s">
        <v>240</v>
      </c>
      <c r="B23" t="s">
        <v>29</v>
      </c>
      <c r="C23" s="6" t="str">
        <f t="shared" ref="C23:C25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192</v>
      </c>
      <c r="G23">
        <v>1</v>
      </c>
      <c r="I23" t="s">
        <v>60</v>
      </c>
      <c r="J23">
        <v>12</v>
      </c>
      <c r="K23">
        <f t="shared" si="1"/>
        <v>4</v>
      </c>
    </row>
    <row r="24" spans="1:11" x14ac:dyDescent="0.3">
      <c r="A24" t="s">
        <v>241</v>
      </c>
      <c r="B24" t="s">
        <v>29</v>
      </c>
      <c r="C24" s="6" t="str">
        <f t="shared" ca="1" si="4"/>
        <v>7</v>
      </c>
    </row>
    <row r="25" spans="1:11" x14ac:dyDescent="0.3">
      <c r="A25" t="s">
        <v>242</v>
      </c>
      <c r="B25" t="s">
        <v>29</v>
      </c>
      <c r="C25" s="6" t="str">
        <f t="shared" ca="1" si="4"/>
        <v>7</v>
      </c>
    </row>
    <row r="26" spans="1:11" x14ac:dyDescent="0.3">
      <c r="A26" t="s">
        <v>235</v>
      </c>
      <c r="B26" t="s">
        <v>29</v>
      </c>
      <c r="C26" s="6" t="str">
        <f t="shared" ca="1" si="3"/>
        <v>7</v>
      </c>
    </row>
    <row r="27" spans="1:11" x14ac:dyDescent="0.3">
      <c r="A27" t="s">
        <v>236</v>
      </c>
      <c r="B27" t="s">
        <v>29</v>
      </c>
      <c r="C27" s="6" t="str">
        <f t="shared" ca="1" si="3"/>
        <v>7</v>
      </c>
    </row>
    <row r="28" spans="1:11" x14ac:dyDescent="0.3">
      <c r="A28" t="s">
        <v>237</v>
      </c>
      <c r="B28" t="s">
        <v>29</v>
      </c>
      <c r="C28" s="6" t="str">
        <f t="shared" ca="1" si="3"/>
        <v>7</v>
      </c>
    </row>
  </sheetData>
  <sortState ref="I2:K20">
    <sortCondition descending="1" ref="K2:K20"/>
    <sortCondition ref="J2:J20"/>
  </sortState>
  <phoneticPr fontId="1" type="noConversion"/>
  <dataValidations count="1">
    <dataValidation type="list" allowBlank="1" showInputMessage="1" showErrorMessage="1" sqref="B2:B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1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" sqref="I2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customWidth="1" outlineLevel="1"/>
    <col min="24" max="24" width="9" style="1"/>
    <col min="25" max="27" width="9" style="1" customWidth="1" outlineLevel="1"/>
    <col min="28" max="28" width="9" style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167</v>
      </c>
      <c r="B1" s="1" t="s">
        <v>37</v>
      </c>
      <c r="C1" s="1" t="s">
        <v>168</v>
      </c>
      <c r="D1" s="1" t="s">
        <v>38</v>
      </c>
      <c r="E1" s="1" t="s">
        <v>70</v>
      </c>
      <c r="F1" s="1" t="s">
        <v>83</v>
      </c>
      <c r="G1" s="1" t="s">
        <v>48</v>
      </c>
      <c r="H1" s="1" t="s">
        <v>84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201</v>
      </c>
      <c r="N1" s="1" t="s">
        <v>202</v>
      </c>
      <c r="O1" s="7" t="s">
        <v>5</v>
      </c>
      <c r="P1" s="1" t="s">
        <v>6</v>
      </c>
      <c r="Q1" s="1" t="s">
        <v>114</v>
      </c>
      <c r="R1" s="1" t="s">
        <v>7</v>
      </c>
      <c r="S1" s="1" t="s">
        <v>8</v>
      </c>
      <c r="T1" s="1" t="s">
        <v>115</v>
      </c>
      <c r="U1" s="1" t="s">
        <v>144</v>
      </c>
      <c r="W1" s="1" t="s">
        <v>203</v>
      </c>
      <c r="Y1" s="1" t="s">
        <v>204</v>
      </c>
      <c r="Z1" s="1" t="s">
        <v>67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customHeight="1" outlineLevel="1" x14ac:dyDescent="0.3">
      <c r="E2" s="1" t="s">
        <v>29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W2" s="1" t="s">
        <v>205</v>
      </c>
      <c r="Y2" s="1" t="s">
        <v>216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206</v>
      </c>
      <c r="Y3" s="1" t="s">
        <v>217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174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207</v>
      </c>
      <c r="Y4" s="1" t="s">
        <v>218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208</v>
      </c>
      <c r="Y5" s="1" t="s">
        <v>219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191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209</v>
      </c>
      <c r="Y6" s="1" t="s">
        <v>220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164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163</v>
      </c>
      <c r="W7" s="1" t="s">
        <v>210</v>
      </c>
      <c r="Y7" s="1" t="s">
        <v>214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163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165</v>
      </c>
      <c r="S8" s="1" t="s">
        <v>166</v>
      </c>
      <c r="W8" s="1" t="s">
        <v>211</v>
      </c>
      <c r="Y8" s="1" t="s">
        <v>208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172</v>
      </c>
      <c r="W9" s="1" t="s">
        <v>212</v>
      </c>
      <c r="Y9" s="1" t="s">
        <v>215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176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173</v>
      </c>
      <c r="W10" s="1" t="s">
        <v>213</v>
      </c>
      <c r="Y10" s="1" t="s">
        <v>221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186</v>
      </c>
      <c r="S11" s="1" t="s">
        <v>187</v>
      </c>
      <c r="T11" s="1" t="s">
        <v>188</v>
      </c>
      <c r="U11" s="1" t="s">
        <v>189</v>
      </c>
      <c r="W11" s="1" t="s">
        <v>214</v>
      </c>
      <c r="Y11" s="1" t="s">
        <v>212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200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223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215</v>
      </c>
      <c r="Y12" s="1" t="s">
        <v>223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200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223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216</v>
      </c>
      <c r="Y13" s="1" t="s">
        <v>213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200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223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217</v>
      </c>
      <c r="Y14" s="1" t="s">
        <v>222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200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223</v>
      </c>
      <c r="O15" s="7" t="str">
        <f t="shared" ca="1" si="4"/>
        <v>18</v>
      </c>
      <c r="W15" s="1" t="s">
        <v>218</v>
      </c>
      <c r="Y15" s="1" t="s">
        <v>207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200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223</v>
      </c>
      <c r="O16" s="7" t="str">
        <f t="shared" ca="1" si="4"/>
        <v>18</v>
      </c>
      <c r="W16" s="1" t="s">
        <v>219</v>
      </c>
      <c r="Y16" s="1" t="s">
        <v>209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200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223</v>
      </c>
      <c r="O17" s="7" t="str">
        <f t="shared" ca="1" si="4"/>
        <v>18</v>
      </c>
      <c r="W17" s="1" t="s">
        <v>220</v>
      </c>
      <c r="Y17" s="1" t="s">
        <v>210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200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223</v>
      </c>
      <c r="O18" s="7" t="str">
        <f t="shared" ca="1" si="4"/>
        <v>18</v>
      </c>
      <c r="W18" s="1" t="s">
        <v>221</v>
      </c>
      <c r="Y18" s="1" t="s">
        <v>206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200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223</v>
      </c>
      <c r="O19" s="7" t="str">
        <f t="shared" ca="1" si="4"/>
        <v>18</v>
      </c>
      <c r="W19" s="1" t="s">
        <v>222</v>
      </c>
      <c r="Y19" s="1" t="s">
        <v>205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200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223</v>
      </c>
      <c r="O20" s="7" t="str">
        <f t="shared" ca="1" si="4"/>
        <v>18</v>
      </c>
      <c r="W20" s="1" t="s">
        <v>223</v>
      </c>
      <c r="Y20" s="1" t="s">
        <v>211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238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223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238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223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238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223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238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223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238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223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238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223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238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223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238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223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238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223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239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223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226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208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226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208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226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208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226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208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226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208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226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208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226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208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226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208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226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208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227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208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227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208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60" si="8">B42&amp;"_"&amp;TEXT(D42,"00")</f>
        <v>LP_AtkSpeedMedium_03</v>
      </c>
      <c r="B42" s="1" t="s">
        <v>227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208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227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208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227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208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227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208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227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208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227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208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227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208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228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208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229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7.4999999999999997E-2</v>
      </c>
      <c r="M50" s="1" t="s">
        <v>213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229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0.15</v>
      </c>
      <c r="M51" s="1" t="s">
        <v>213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229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0.22500000000000001</v>
      </c>
      <c r="M52" s="1" t="s">
        <v>213</v>
      </c>
      <c r="O52" s="7" t="str">
        <f t="shared" ref="O52:O58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229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0.3</v>
      </c>
      <c r="M53" s="1" t="s">
        <v>213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229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0.375</v>
      </c>
      <c r="M54" s="1" t="s">
        <v>213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229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213</v>
      </c>
      <c r="O55" s="7" t="str">
        <f t="shared" ca="1" si="10"/>
        <v>8</v>
      </c>
    </row>
    <row r="56" spans="1:15" x14ac:dyDescent="0.3">
      <c r="A56" s="1" t="str">
        <f t="shared" si="8"/>
        <v>LP_CritLow_07</v>
      </c>
      <c r="B56" s="1" t="s">
        <v>229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0.52500000000000002</v>
      </c>
      <c r="M56" s="1" t="s">
        <v>213</v>
      </c>
      <c r="O56" s="7" t="str">
        <f t="shared" ca="1" si="10"/>
        <v>8</v>
      </c>
    </row>
    <row r="57" spans="1:15" x14ac:dyDescent="0.3">
      <c r="A57" s="1" t="str">
        <f t="shared" si="8"/>
        <v>LP_CritLow_08</v>
      </c>
      <c r="B57" s="1" t="s">
        <v>229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0.6</v>
      </c>
      <c r="M57" s="1" t="s">
        <v>213</v>
      </c>
      <c r="O57" s="7" t="str">
        <f t="shared" ca="1" si="10"/>
        <v>8</v>
      </c>
    </row>
    <row r="58" spans="1:15" x14ac:dyDescent="0.3">
      <c r="A58" s="1" t="str">
        <f t="shared" si="8"/>
        <v>LP_CritLow_09</v>
      </c>
      <c r="B58" s="1" t="s">
        <v>229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0.67500000000000004</v>
      </c>
      <c r="M58" s="1" t="s">
        <v>213</v>
      </c>
      <c r="O58" s="7" t="str">
        <f t="shared" ca="1" si="10"/>
        <v>8</v>
      </c>
    </row>
    <row r="59" spans="1:15" x14ac:dyDescent="0.3">
      <c r="A59" s="1" t="str">
        <f t="shared" si="8"/>
        <v>LP_CritMedium_01</v>
      </c>
      <c r="B59" s="1" t="s">
        <v>230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0.15</v>
      </c>
      <c r="M59" s="1" t="s">
        <v>213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8"/>
        <v>LP_CritMedium_02</v>
      </c>
      <c r="B60" s="1" t="s">
        <v>230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0.3</v>
      </c>
      <c r="M60" s="1" t="s">
        <v>213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1" spans="1:15" x14ac:dyDescent="0.3">
      <c r="A61" s="1" t="str">
        <f t="shared" ref="A61:A75" si="11">B61&amp;"_"&amp;TEXT(D61,"00")</f>
        <v>LP_CritMedium_03</v>
      </c>
      <c r="B61" s="1" t="s">
        <v>230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0.45</v>
      </c>
      <c r="M61" s="1" t="s">
        <v>213</v>
      </c>
      <c r="O61" s="7" t="str">
        <f t="shared" ref="O61:O63" ca="1" si="12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2" spans="1:15" x14ac:dyDescent="0.3">
      <c r="A62" s="1" t="str">
        <f t="shared" si="11"/>
        <v>LP_CritMedium_04</v>
      </c>
      <c r="B62" s="1" t="s">
        <v>230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213</v>
      </c>
      <c r="O62" s="7" t="str">
        <f t="shared" ca="1" si="12"/>
        <v>8</v>
      </c>
    </row>
    <row r="63" spans="1:15" x14ac:dyDescent="0.3">
      <c r="A63" s="1" t="str">
        <f t="shared" si="11"/>
        <v>LP_CritMedium_05</v>
      </c>
      <c r="B63" s="1" t="s">
        <v>230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0.75</v>
      </c>
      <c r="M63" s="1" t="s">
        <v>213</v>
      </c>
      <c r="O63" s="7" t="str">
        <f t="shared" ca="1" si="12"/>
        <v>8</v>
      </c>
    </row>
    <row r="64" spans="1:15" x14ac:dyDescent="0.3">
      <c r="A64" s="1" t="str">
        <f t="shared" si="11"/>
        <v>LP_CritHigh_01</v>
      </c>
      <c r="B64" s="1" t="s">
        <v>231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0.375</v>
      </c>
      <c r="M64" s="1" t="s">
        <v>213</v>
      </c>
      <c r="O64" s="7" t="str">
        <f ca="1">IF(NOT(ISBLANK(N64)),N64,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5" spans="1:15" x14ac:dyDescent="0.3">
      <c r="A65" s="1" t="str">
        <f t="shared" si="11"/>
        <v>LP_CritDmgLow_01</v>
      </c>
      <c r="B65" s="1" t="s">
        <v>232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0.25</v>
      </c>
      <c r="M65" s="1" t="s">
        <v>214</v>
      </c>
      <c r="O65" s="7" t="str">
        <f ca="1">IF(NOT(ISBLANK(N65)),N65,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6" spans="1:15" x14ac:dyDescent="0.3">
      <c r="A66" s="1" t="str">
        <f t="shared" si="11"/>
        <v>LP_CritDmgLow_02</v>
      </c>
      <c r="B66" s="1" t="s">
        <v>232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0.25</v>
      </c>
      <c r="M66" s="1" t="s">
        <v>214</v>
      </c>
      <c r="O66" s="7" t="str">
        <f ca="1">IF(NOT(ISBLANK(N66)),N66,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7" spans="1:15" x14ac:dyDescent="0.3">
      <c r="A67" s="1" t="str">
        <f t="shared" si="11"/>
        <v>LP_CritDmgLow_03</v>
      </c>
      <c r="B67" s="1" t="s">
        <v>232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214</v>
      </c>
      <c r="O67" s="7" t="str">
        <f t="shared" ref="O67:O73" ca="1" si="13">IF(NOT(ISBLANK(N67)),N67,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8" spans="1:15" x14ac:dyDescent="0.3">
      <c r="A68" s="1" t="str">
        <f t="shared" si="11"/>
        <v>LP_CritDmgLow_04</v>
      </c>
      <c r="B68" s="1" t="s">
        <v>232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214</v>
      </c>
      <c r="O68" s="7" t="str">
        <f t="shared" ca="1" si="13"/>
        <v>9</v>
      </c>
    </row>
    <row r="69" spans="1:15" x14ac:dyDescent="0.3">
      <c r="A69" s="1" t="str">
        <f t="shared" si="11"/>
        <v>LP_CritDmgLow_05</v>
      </c>
      <c r="B69" s="1" t="s">
        <v>232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0.75</v>
      </c>
      <c r="M69" s="1" t="s">
        <v>214</v>
      </c>
      <c r="O69" s="7" t="str">
        <f t="shared" ca="1" si="13"/>
        <v>9</v>
      </c>
    </row>
    <row r="70" spans="1:15" x14ac:dyDescent="0.3">
      <c r="A70" s="1" t="str">
        <f t="shared" si="11"/>
        <v>LP_CritDmgLow_06</v>
      </c>
      <c r="B70" s="1" t="s">
        <v>232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0.75</v>
      </c>
      <c r="M70" s="1" t="s">
        <v>214</v>
      </c>
      <c r="O70" s="7" t="str">
        <f t="shared" ca="1" si="13"/>
        <v>9</v>
      </c>
    </row>
    <row r="71" spans="1:15" x14ac:dyDescent="0.3">
      <c r="A71" s="1" t="str">
        <f t="shared" si="11"/>
        <v>LP_CritDmgLow_07</v>
      </c>
      <c r="B71" s="1" t="s">
        <v>232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0.75</v>
      </c>
      <c r="M71" s="1" t="s">
        <v>214</v>
      </c>
      <c r="O71" s="7" t="str">
        <f t="shared" ca="1" si="13"/>
        <v>9</v>
      </c>
    </row>
    <row r="72" spans="1:15" x14ac:dyDescent="0.3">
      <c r="A72" s="1" t="str">
        <f t="shared" si="11"/>
        <v>LP_CritDmgLow_08</v>
      </c>
      <c r="B72" s="1" t="s">
        <v>232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</v>
      </c>
      <c r="M72" s="1" t="s">
        <v>214</v>
      </c>
      <c r="O72" s="7" t="str">
        <f t="shared" ca="1" si="13"/>
        <v>9</v>
      </c>
    </row>
    <row r="73" spans="1:15" x14ac:dyDescent="0.3">
      <c r="A73" s="1" t="str">
        <f t="shared" si="11"/>
        <v>LP_CritDmgLow_09</v>
      </c>
      <c r="B73" s="1" t="s">
        <v>232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</v>
      </c>
      <c r="M73" s="1" t="s">
        <v>214</v>
      </c>
      <c r="O73" s="7" t="str">
        <f t="shared" ca="1" si="13"/>
        <v>9</v>
      </c>
    </row>
    <row r="74" spans="1:15" x14ac:dyDescent="0.3">
      <c r="A74" s="1" t="str">
        <f t="shared" si="11"/>
        <v>LP_CritDmgMedium_01</v>
      </c>
      <c r="B74" s="1" t="s">
        <v>233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214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5" spans="1:15" x14ac:dyDescent="0.3">
      <c r="A75" s="1" t="str">
        <f t="shared" si="11"/>
        <v>LP_CritDmgMedium_02</v>
      </c>
      <c r="B75" s="1" t="s">
        <v>233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</v>
      </c>
      <c r="M75" s="1" t="s">
        <v>214</v>
      </c>
      <c r="O75" s="7" t="str">
        <f ca="1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6" spans="1:15" x14ac:dyDescent="0.3">
      <c r="A76" s="1" t="str">
        <f t="shared" ref="A76:A90" si="14">B76&amp;"_"&amp;TEXT(D76,"00")</f>
        <v>LP_CritDmgMedium_03</v>
      </c>
      <c r="B76" s="1" t="s">
        <v>233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0.75</v>
      </c>
      <c r="M76" s="1" t="s">
        <v>214</v>
      </c>
      <c r="O76" s="7" t="str">
        <f t="shared" ref="O76:O78" ca="1" si="15">IF(NOT(ISBLANK(N76)),N76,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7" spans="1:15" x14ac:dyDescent="0.3">
      <c r="A77" s="1" t="str">
        <f t="shared" si="14"/>
        <v>LP_CritDmgMedium_04</v>
      </c>
      <c r="B77" s="1" t="s">
        <v>233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M77" s="1" t="s">
        <v>214</v>
      </c>
      <c r="O77" s="7" t="str">
        <f t="shared" ca="1" si="15"/>
        <v>9</v>
      </c>
    </row>
    <row r="78" spans="1:15" x14ac:dyDescent="0.3">
      <c r="A78" s="1" t="str">
        <f t="shared" si="14"/>
        <v>LP_CritDmgMedium_05</v>
      </c>
      <c r="B78" s="1" t="s">
        <v>233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</v>
      </c>
      <c r="M78" s="1" t="s">
        <v>214</v>
      </c>
      <c r="O78" s="7" t="str">
        <f t="shared" ca="1" si="15"/>
        <v>9</v>
      </c>
    </row>
    <row r="79" spans="1:15" x14ac:dyDescent="0.3">
      <c r="A79" s="1" t="str">
        <f t="shared" si="14"/>
        <v>LP_CritDmgHigh_01</v>
      </c>
      <c r="B79" s="1" t="s">
        <v>234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0.75</v>
      </c>
      <c r="M79" s="1" t="s">
        <v>214</v>
      </c>
      <c r="O79" s="7" t="str">
        <f ca="1">IF(NOT(ISBLANK(N79)),N79,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80" spans="1:15" x14ac:dyDescent="0.3">
      <c r="A80" s="1" t="str">
        <f t="shared" si="14"/>
        <v>LP_CritDmgLow_Crit_01</v>
      </c>
      <c r="B80" s="1" t="s">
        <v>240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0.05</v>
      </c>
      <c r="M80" s="1" t="s">
        <v>243</v>
      </c>
      <c r="O80" s="7" t="str">
        <f ca="1">IF(NOT(ISBLANK(N80)),N80,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1" spans="1:15" x14ac:dyDescent="0.3">
      <c r="A81" s="1" t="str">
        <f t="shared" si="14"/>
        <v>LP_CritDmgLow_Crit_02</v>
      </c>
      <c r="B81" s="1" t="s">
        <v>240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</v>
      </c>
      <c r="M81" s="1" t="s">
        <v>243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LP_CritDmgLow_Crit_03</v>
      </c>
      <c r="B82" s="1" t="s">
        <v>240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</v>
      </c>
      <c r="M82" s="1" t="s">
        <v>243</v>
      </c>
      <c r="O82" s="7" t="str">
        <f t="shared" ref="O82:O88" ca="1" si="16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si="14"/>
        <v>LP_CritDmgLow_Crit_04</v>
      </c>
      <c r="B83" s="1" t="s">
        <v>240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0.2</v>
      </c>
      <c r="M83" s="1" t="s">
        <v>243</v>
      </c>
      <c r="O83" s="7" t="str">
        <f t="shared" ca="1" si="16"/>
        <v>8</v>
      </c>
    </row>
    <row r="84" spans="1:15" x14ac:dyDescent="0.3">
      <c r="A84" s="1" t="str">
        <f t="shared" si="14"/>
        <v>LP_CritDmgLow_Crit_05</v>
      </c>
      <c r="B84" s="1" t="s">
        <v>240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243</v>
      </c>
      <c r="O84" s="7" t="str">
        <f t="shared" ca="1" si="16"/>
        <v>8</v>
      </c>
    </row>
    <row r="85" spans="1:15" x14ac:dyDescent="0.3">
      <c r="A85" s="1" t="str">
        <f t="shared" si="14"/>
        <v>LP_CritDmgLow_Crit_06</v>
      </c>
      <c r="B85" s="1" t="s">
        <v>240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0.25</v>
      </c>
      <c r="M85" s="1" t="s">
        <v>243</v>
      </c>
      <c r="O85" s="7" t="str">
        <f t="shared" ca="1" si="16"/>
        <v>8</v>
      </c>
    </row>
    <row r="86" spans="1:15" x14ac:dyDescent="0.3">
      <c r="A86" s="1" t="str">
        <f t="shared" si="14"/>
        <v>LP_CritDmgLow_Crit_07</v>
      </c>
      <c r="B86" s="1" t="s">
        <v>240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M86" s="1" t="s">
        <v>243</v>
      </c>
      <c r="O86" s="7" t="str">
        <f t="shared" ca="1" si="16"/>
        <v>8</v>
      </c>
    </row>
    <row r="87" spans="1:15" x14ac:dyDescent="0.3">
      <c r="A87" s="1" t="str">
        <f t="shared" si="14"/>
        <v>LP_CritDmgLow_Crit_08</v>
      </c>
      <c r="B87" s="1" t="s">
        <v>240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M87" s="1" t="s">
        <v>243</v>
      </c>
      <c r="O87" s="7" t="str">
        <f t="shared" ca="1" si="16"/>
        <v>8</v>
      </c>
    </row>
    <row r="88" spans="1:15" x14ac:dyDescent="0.3">
      <c r="A88" s="1" t="str">
        <f t="shared" si="14"/>
        <v>LP_CritDmgLow_Crit_09</v>
      </c>
      <c r="B88" s="1" t="s">
        <v>240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0.35</v>
      </c>
      <c r="M88" s="1" t="s">
        <v>243</v>
      </c>
      <c r="O88" s="7" t="str">
        <f t="shared" ca="1" si="16"/>
        <v>8</v>
      </c>
    </row>
    <row r="89" spans="1:15" x14ac:dyDescent="0.3">
      <c r="A89" s="1" t="str">
        <f t="shared" si="14"/>
        <v>LP_CritDmgMedium_Crit_01</v>
      </c>
      <c r="B89" s="1" t="s">
        <v>241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</v>
      </c>
      <c r="M89" s="1" t="s">
        <v>243</v>
      </c>
      <c r="O89" s="7" t="str">
        <f ca="1">IF(NOT(ISBLANK(N89)),N89,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90" spans="1:15" x14ac:dyDescent="0.3">
      <c r="A90" s="1" t="str">
        <f t="shared" si="14"/>
        <v>LP_CritDmgMedium_Crit_02</v>
      </c>
      <c r="B90" s="1" t="s">
        <v>241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0.2</v>
      </c>
      <c r="M90" s="1" t="s">
        <v>243</v>
      </c>
      <c r="O90" s="7" t="str">
        <f ca="1">IF(NOT(ISBLANK(N90)),N90,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91" spans="1:15" x14ac:dyDescent="0.3">
      <c r="A91" s="1" t="str">
        <f t="shared" ref="A91:A113" si="17">B91&amp;"_"&amp;TEXT(D91,"00")</f>
        <v>LP_CritDmgMedium_Crit_03</v>
      </c>
      <c r="B91" s="1" t="s">
        <v>241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0.25</v>
      </c>
      <c r="M91" s="1" t="s">
        <v>243</v>
      </c>
      <c r="O91" s="7" t="str">
        <f t="shared" ref="O91:O93" ca="1" si="18">IF(NOT(ISBLANK(N91)),N91,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92" spans="1:15" x14ac:dyDescent="0.3">
      <c r="A92" s="1" t="str">
        <f t="shared" si="17"/>
        <v>LP_CritDmgMedium_Crit_04</v>
      </c>
      <c r="B92" s="1" t="s">
        <v>241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</v>
      </c>
      <c r="M92" s="1" t="s">
        <v>243</v>
      </c>
      <c r="O92" s="7" t="str">
        <f t="shared" ca="1" si="18"/>
        <v>8</v>
      </c>
    </row>
    <row r="93" spans="1:15" x14ac:dyDescent="0.3">
      <c r="A93" s="1" t="str">
        <f t="shared" si="17"/>
        <v>LP_CritDmgMedium_Crit_05</v>
      </c>
      <c r="B93" s="1" t="s">
        <v>241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0.4</v>
      </c>
      <c r="M93" s="1" t="s">
        <v>243</v>
      </c>
      <c r="O93" s="7" t="str">
        <f t="shared" ca="1" si="18"/>
        <v>8</v>
      </c>
    </row>
    <row r="94" spans="1:15" x14ac:dyDescent="0.3">
      <c r="A94" s="1" t="str">
        <f t="shared" si="17"/>
        <v>LP_CritDmgHigh_Crit_01</v>
      </c>
      <c r="B94" s="1" t="s">
        <v>242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0.2</v>
      </c>
      <c r="M94" s="1" t="s">
        <v>243</v>
      </c>
      <c r="O94" s="7" t="str">
        <f ca="1">IF(NOT(ISBLANK(N94)),N94,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95" spans="1:15" x14ac:dyDescent="0.3">
      <c r="A95" s="1" t="str">
        <f t="shared" si="17"/>
        <v>LP_MaxHpLow_01</v>
      </c>
      <c r="B95" s="1" t="s">
        <v>235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</v>
      </c>
      <c r="M95" s="1" t="s">
        <v>222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LP_MaxHpLow_02</v>
      </c>
      <c r="B96" s="1" t="s">
        <v>235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0.2</v>
      </c>
      <c r="M96" s="1" t="s">
        <v>222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LP_MaxHpLow_03</v>
      </c>
      <c r="B97" s="1" t="s">
        <v>235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0.3</v>
      </c>
      <c r="M97" s="1" t="s">
        <v>222</v>
      </c>
      <c r="O97" s="7" t="str">
        <f t="shared" ref="O97:O103" ca="1" si="19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LP_MaxHpLow_04</v>
      </c>
      <c r="B98" s="1" t="s">
        <v>235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0.4</v>
      </c>
      <c r="M98" s="1" t="s">
        <v>222</v>
      </c>
      <c r="O98" s="7" t="str">
        <f t="shared" ca="1" si="19"/>
        <v>17</v>
      </c>
    </row>
    <row r="99" spans="1:15" x14ac:dyDescent="0.3">
      <c r="A99" s="1" t="str">
        <f t="shared" si="17"/>
        <v>LP_MaxHpLow_05</v>
      </c>
      <c r="B99" s="1" t="s">
        <v>235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0.5</v>
      </c>
      <c r="M99" s="1" t="s">
        <v>222</v>
      </c>
      <c r="O99" s="7" t="str">
        <f t="shared" ca="1" si="19"/>
        <v>17</v>
      </c>
    </row>
    <row r="100" spans="1:15" x14ac:dyDescent="0.3">
      <c r="A100" s="1" t="str">
        <f t="shared" si="17"/>
        <v>LP_MaxHpLow_06</v>
      </c>
      <c r="B100" s="1" t="s">
        <v>235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0.6</v>
      </c>
      <c r="M100" s="1" t="s">
        <v>222</v>
      </c>
      <c r="O100" s="7" t="str">
        <f t="shared" ca="1" si="19"/>
        <v>17</v>
      </c>
    </row>
    <row r="101" spans="1:15" x14ac:dyDescent="0.3">
      <c r="A101" s="1" t="str">
        <f t="shared" si="17"/>
        <v>LP_MaxHpLow_07</v>
      </c>
      <c r="B101" s="1" t="s">
        <v>235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0.7</v>
      </c>
      <c r="M101" s="1" t="s">
        <v>222</v>
      </c>
      <c r="O101" s="7" t="str">
        <f t="shared" ca="1" si="19"/>
        <v>17</v>
      </c>
    </row>
    <row r="102" spans="1:15" x14ac:dyDescent="0.3">
      <c r="A102" s="1" t="str">
        <f t="shared" si="17"/>
        <v>LP_MaxHpLow_08</v>
      </c>
      <c r="B102" s="1" t="s">
        <v>235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0.8</v>
      </c>
      <c r="M102" s="1" t="s">
        <v>222</v>
      </c>
      <c r="O102" s="7" t="str">
        <f t="shared" ca="1" si="19"/>
        <v>17</v>
      </c>
    </row>
    <row r="103" spans="1:15" x14ac:dyDescent="0.3">
      <c r="A103" s="1" t="str">
        <f t="shared" si="17"/>
        <v>LP_MaxHpLow_09</v>
      </c>
      <c r="B103" s="1" t="s">
        <v>235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0.9</v>
      </c>
      <c r="M103" s="1" t="s">
        <v>222</v>
      </c>
      <c r="O103" s="7" t="str">
        <f t="shared" ca="1" si="19"/>
        <v>17</v>
      </c>
    </row>
    <row r="104" spans="1:15" x14ac:dyDescent="0.3">
      <c r="A104" s="1" t="str">
        <f t="shared" si="17"/>
        <v>LP_MaxHpMedium_01</v>
      </c>
      <c r="B104" s="1" t="s">
        <v>236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</v>
      </c>
      <c r="M104" s="1" t="s">
        <v>222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si="17"/>
        <v>LP_MaxHpMedium_02</v>
      </c>
      <c r="B105" s="1" t="s">
        <v>236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</v>
      </c>
      <c r="M105" s="1" t="s">
        <v>222</v>
      </c>
      <c r="O105" s="7" t="str">
        <f ca="1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17"/>
        <v>LP_MaxHpMedium_03</v>
      </c>
      <c r="B106" s="1" t="s">
        <v>236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0.6</v>
      </c>
      <c r="M106" s="1" t="s">
        <v>222</v>
      </c>
      <c r="O106" s="7" t="str">
        <f t="shared" ref="O106:O112" ca="1" si="20">IF(NOT(ISBLANK(N106)),N106,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7" spans="1:15" x14ac:dyDescent="0.3">
      <c r="A107" s="1" t="str">
        <f t="shared" si="17"/>
        <v>LP_MaxHpMedium_04</v>
      </c>
      <c r="B107" s="1" t="s">
        <v>236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222</v>
      </c>
      <c r="O107" s="7" t="str">
        <f t="shared" ca="1" si="20"/>
        <v>17</v>
      </c>
    </row>
    <row r="108" spans="1:15" x14ac:dyDescent="0.3">
      <c r="A108" s="1" t="str">
        <f t="shared" si="17"/>
        <v>LP_MaxHpMedium_05</v>
      </c>
      <c r="B108" s="1" t="s">
        <v>236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</v>
      </c>
      <c r="M108" s="1" t="s">
        <v>222</v>
      </c>
      <c r="O108" s="7" t="str">
        <f t="shared" ca="1" si="20"/>
        <v>17</v>
      </c>
    </row>
    <row r="109" spans="1:15" x14ac:dyDescent="0.3">
      <c r="A109" s="1" t="str">
        <f t="shared" si="17"/>
        <v>LP_MaxHpMedium_06</v>
      </c>
      <c r="B109" s="1" t="s">
        <v>236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1.2</v>
      </c>
      <c r="M109" s="1" t="s">
        <v>222</v>
      </c>
      <c r="O109" s="7" t="str">
        <f t="shared" ca="1" si="20"/>
        <v>17</v>
      </c>
    </row>
    <row r="110" spans="1:15" x14ac:dyDescent="0.3">
      <c r="A110" s="1" t="str">
        <f t="shared" si="17"/>
        <v>LP_MaxHpMedium_07</v>
      </c>
      <c r="B110" s="1" t="s">
        <v>236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1.4</v>
      </c>
      <c r="M110" s="1" t="s">
        <v>222</v>
      </c>
      <c r="O110" s="7" t="str">
        <f t="shared" ca="1" si="20"/>
        <v>17</v>
      </c>
    </row>
    <row r="111" spans="1:15" x14ac:dyDescent="0.3">
      <c r="A111" s="1" t="str">
        <f t="shared" si="17"/>
        <v>LP_MaxHpMedium_08</v>
      </c>
      <c r="B111" s="1" t="s">
        <v>236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1.6</v>
      </c>
      <c r="M111" s="1" t="s">
        <v>222</v>
      </c>
      <c r="O111" s="7" t="str">
        <f t="shared" ca="1" si="20"/>
        <v>17</v>
      </c>
    </row>
    <row r="112" spans="1:15" x14ac:dyDescent="0.3">
      <c r="A112" s="1" t="str">
        <f t="shared" si="17"/>
        <v>LP_MaxHpMedium_09</v>
      </c>
      <c r="B112" s="1" t="s">
        <v>236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1.8</v>
      </c>
      <c r="M112" s="1" t="s">
        <v>222</v>
      </c>
      <c r="O112" s="7" t="str">
        <f t="shared" ca="1" si="20"/>
        <v>17</v>
      </c>
    </row>
    <row r="113" spans="1:15" x14ac:dyDescent="0.3">
      <c r="A113" s="1" t="str">
        <f t="shared" si="17"/>
        <v>LP_MaxHpHigh_01</v>
      </c>
      <c r="B113" s="1" t="s">
        <v>237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0.3</v>
      </c>
      <c r="M113" s="1" t="s">
        <v>222</v>
      </c>
      <c r="O113" s="7" t="str">
        <f ca="1">IF(NOT(ISBLANK(N113)),N113,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14" spans="1:15" x14ac:dyDescent="0.3">
      <c r="A114" s="1" t="str">
        <f t="shared" ref="A114:A117" si="21">B114&amp;"_"&amp;TEXT(D114,"00")</f>
        <v>LP_MaxHpHigh_02</v>
      </c>
      <c r="B114" s="1" t="s">
        <v>237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0.6</v>
      </c>
      <c r="M114" s="1" t="s">
        <v>222</v>
      </c>
      <c r="O114" s="7" t="str">
        <f t="shared" ref="O114:O117" ca="1" si="22">IF(NOT(ISBLANK(N114)),N114,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15" spans="1:15" x14ac:dyDescent="0.3">
      <c r="A115" s="1" t="str">
        <f t="shared" si="21"/>
        <v>LP_MaxHpHigh_03</v>
      </c>
      <c r="B115" s="1" t="s">
        <v>237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0.85</v>
      </c>
      <c r="M115" s="1" t="s">
        <v>222</v>
      </c>
      <c r="O115" s="7" t="str">
        <f t="shared" ca="1" si="22"/>
        <v>17</v>
      </c>
    </row>
    <row r="116" spans="1:15" x14ac:dyDescent="0.3">
      <c r="A116" s="1" t="str">
        <f t="shared" si="21"/>
        <v>LP_MaxHpHigh_04</v>
      </c>
      <c r="B116" s="1" t="s">
        <v>237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1.1000000000000001</v>
      </c>
      <c r="M116" s="1" t="s">
        <v>222</v>
      </c>
      <c r="O116" s="7" t="str">
        <f t="shared" ca="1" si="22"/>
        <v>17</v>
      </c>
    </row>
    <row r="117" spans="1:15" x14ac:dyDescent="0.3">
      <c r="A117" s="1" t="str">
        <f t="shared" si="21"/>
        <v>LP_MaxHpHigh_05</v>
      </c>
      <c r="B117" s="1" t="s">
        <v>237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1.35</v>
      </c>
      <c r="M117" s="1" t="s">
        <v>222</v>
      </c>
      <c r="O117" s="7" t="str">
        <f t="shared" ca="1" si="22"/>
        <v>17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1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63</v>
      </c>
      <c r="B1" t="s">
        <v>125</v>
      </c>
      <c r="C1" t="s">
        <v>117</v>
      </c>
      <c r="D1" t="s">
        <v>128</v>
      </c>
      <c r="E1" t="s">
        <v>82</v>
      </c>
    </row>
    <row r="2" spans="1:5" x14ac:dyDescent="0.3">
      <c r="A2" t="s">
        <v>126</v>
      </c>
      <c r="B2" t="s">
        <v>127</v>
      </c>
      <c r="C2" t="s">
        <v>200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65</v>
      </c>
      <c r="C1" t="s">
        <v>20</v>
      </c>
      <c r="D1" t="s">
        <v>69</v>
      </c>
      <c r="E1" t="s">
        <v>41</v>
      </c>
      <c r="F1" t="s">
        <v>40</v>
      </c>
      <c r="G1" t="s">
        <v>81</v>
      </c>
      <c r="J1" t="s">
        <v>66</v>
      </c>
      <c r="L1" t="s">
        <v>79</v>
      </c>
      <c r="M1" t="s">
        <v>67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71</v>
      </c>
      <c r="R1" t="s">
        <v>78</v>
      </c>
      <c r="S1" t="s">
        <v>80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68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76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73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68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76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120</v>
      </c>
      <c r="M3">
        <v>5</v>
      </c>
      <c r="N3">
        <f t="shared" si="0"/>
        <v>20</v>
      </c>
      <c r="P3" t="s">
        <v>43</v>
      </c>
      <c r="R3" t="s">
        <v>72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68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76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118</v>
      </c>
      <c r="L4" t="s">
        <v>122</v>
      </c>
      <c r="M4">
        <v>6</v>
      </c>
      <c r="N4">
        <f t="shared" si="0"/>
        <v>20</v>
      </c>
      <c r="P4" t="s">
        <v>44</v>
      </c>
      <c r="R4" t="s">
        <v>76</v>
      </c>
      <c r="S4">
        <v>5</v>
      </c>
      <c r="T4">
        <f t="shared" si="1"/>
        <v>2</v>
      </c>
    </row>
    <row r="5" spans="1:22" x14ac:dyDescent="0.3">
      <c r="J5" t="s">
        <v>119</v>
      </c>
      <c r="L5" t="s">
        <v>50</v>
      </c>
      <c r="M5">
        <v>8</v>
      </c>
      <c r="N5">
        <f t="shared" si="0"/>
        <v>17</v>
      </c>
      <c r="P5" t="s">
        <v>45</v>
      </c>
      <c r="R5" t="s">
        <v>77</v>
      </c>
      <c r="S5">
        <v>6</v>
      </c>
      <c r="T5">
        <f t="shared" si="1"/>
        <v>2</v>
      </c>
    </row>
    <row r="6" spans="1:22" x14ac:dyDescent="0.3">
      <c r="J6" t="s">
        <v>121</v>
      </c>
      <c r="L6" t="s">
        <v>51</v>
      </c>
      <c r="M6">
        <v>9</v>
      </c>
      <c r="N6">
        <f t="shared" si="0"/>
        <v>14</v>
      </c>
      <c r="P6" t="s">
        <v>46</v>
      </c>
      <c r="R6" t="s">
        <v>74</v>
      </c>
      <c r="S6">
        <v>3</v>
      </c>
      <c r="T6">
        <f t="shared" si="1"/>
        <v>1</v>
      </c>
    </row>
    <row r="7" spans="1:22" x14ac:dyDescent="0.3">
      <c r="J7" t="s">
        <v>123</v>
      </c>
      <c r="L7" t="s">
        <v>54</v>
      </c>
      <c r="M7">
        <v>1</v>
      </c>
      <c r="N7">
        <f t="shared" si="0"/>
        <v>11</v>
      </c>
      <c r="P7" t="s">
        <v>47</v>
      </c>
      <c r="R7" t="s">
        <v>75</v>
      </c>
      <c r="S7">
        <v>4</v>
      </c>
      <c r="T7">
        <f t="shared" si="1"/>
        <v>1</v>
      </c>
    </row>
    <row r="8" spans="1:22" x14ac:dyDescent="0.3">
      <c r="J8" t="s">
        <v>124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3"/>
  <sheetViews>
    <sheetView workbookViewId="0">
      <pane ySplit="1" topLeftCell="A5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92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114</v>
      </c>
      <c r="J1" t="s">
        <v>7</v>
      </c>
      <c r="K1" t="s">
        <v>8</v>
      </c>
      <c r="L1" t="s">
        <v>115</v>
      </c>
      <c r="M1" t="s">
        <v>144</v>
      </c>
    </row>
    <row r="2" spans="1:13" x14ac:dyDescent="0.3">
      <c r="A2" t="s">
        <v>33</v>
      </c>
      <c r="B2" s="5" t="s">
        <v>100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101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102</v>
      </c>
      <c r="C4" s="2" t="s">
        <v>94</v>
      </c>
      <c r="D4" s="2"/>
      <c r="E4" s="2"/>
      <c r="F4" s="2"/>
      <c r="G4" s="3" t="s">
        <v>106</v>
      </c>
      <c r="H4" s="3" t="s">
        <v>132</v>
      </c>
      <c r="I4" s="3" t="s">
        <v>151</v>
      </c>
      <c r="J4" s="3" t="s">
        <v>93</v>
      </c>
      <c r="K4" s="3" t="s">
        <v>140</v>
      </c>
      <c r="L4" s="3"/>
      <c r="M4" s="3"/>
    </row>
    <row r="5" spans="1:13" ht="24" x14ac:dyDescent="0.3">
      <c r="A5" t="s">
        <v>27</v>
      </c>
      <c r="B5" s="5" t="s">
        <v>103</v>
      </c>
      <c r="C5" s="4" t="s">
        <v>97</v>
      </c>
      <c r="D5" s="2" t="s">
        <v>99</v>
      </c>
      <c r="E5" s="4" t="s">
        <v>107</v>
      </c>
      <c r="F5" s="2"/>
      <c r="G5" s="2"/>
      <c r="H5" s="3" t="s">
        <v>133</v>
      </c>
      <c r="I5" s="2"/>
      <c r="J5" s="2"/>
      <c r="K5" s="2"/>
      <c r="L5" s="2" t="s">
        <v>143</v>
      </c>
      <c r="M5" s="2" t="s">
        <v>145</v>
      </c>
    </row>
    <row r="6" spans="1:13" x14ac:dyDescent="0.3">
      <c r="A6" t="s">
        <v>25</v>
      </c>
      <c r="B6" s="5" t="s">
        <v>104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105</v>
      </c>
      <c r="C7" s="3"/>
      <c r="D7" s="2"/>
      <c r="E7" s="2"/>
      <c r="F7" s="2"/>
      <c r="G7" s="2"/>
      <c r="H7" s="2"/>
      <c r="I7" s="2"/>
      <c r="J7" s="2" t="s">
        <v>116</v>
      </c>
      <c r="K7" s="2"/>
      <c r="L7" s="2"/>
      <c r="M7" s="2"/>
    </row>
    <row r="8" spans="1:13" ht="24" x14ac:dyDescent="0.3">
      <c r="A8" t="s">
        <v>29</v>
      </c>
      <c r="B8" s="5" t="s">
        <v>108</v>
      </c>
      <c r="C8" s="4" t="s">
        <v>97</v>
      </c>
      <c r="D8" s="2" t="s">
        <v>199</v>
      </c>
      <c r="E8" s="2"/>
      <c r="F8" s="2"/>
      <c r="G8" s="4" t="s">
        <v>244</v>
      </c>
      <c r="H8" s="4" t="s">
        <v>155</v>
      </c>
      <c r="I8" s="4"/>
      <c r="J8" s="2"/>
      <c r="K8" s="2"/>
      <c r="L8" s="2"/>
      <c r="M8" s="2"/>
    </row>
    <row r="9" spans="1:13" x14ac:dyDescent="0.3">
      <c r="A9" t="s">
        <v>31</v>
      </c>
      <c r="B9" s="5" t="s">
        <v>109</v>
      </c>
      <c r="C9" s="2"/>
      <c r="D9" s="2"/>
      <c r="E9" s="2"/>
      <c r="F9" s="2"/>
      <c r="G9" s="2"/>
      <c r="H9" s="2"/>
      <c r="I9" s="2"/>
      <c r="J9" s="2" t="s">
        <v>98</v>
      </c>
      <c r="K9" s="2"/>
      <c r="L9" s="2"/>
      <c r="M9" s="2"/>
    </row>
    <row r="10" spans="1:13" ht="24" x14ac:dyDescent="0.3">
      <c r="A10" t="s">
        <v>85</v>
      </c>
      <c r="B10" s="5" t="s">
        <v>110</v>
      </c>
      <c r="C10" s="4" t="s">
        <v>97</v>
      </c>
      <c r="D10" s="2"/>
      <c r="E10" s="2"/>
      <c r="F10" s="2"/>
      <c r="G10" s="2"/>
      <c r="H10" s="2"/>
      <c r="I10" s="2"/>
      <c r="J10" s="2"/>
      <c r="K10" s="2"/>
      <c r="L10" s="2" t="s">
        <v>143</v>
      </c>
      <c r="M10" s="2"/>
    </row>
    <row r="11" spans="1:13" ht="24" x14ac:dyDescent="0.3">
      <c r="A11" t="s">
        <v>86</v>
      </c>
      <c r="B11" s="5" t="s">
        <v>111</v>
      </c>
      <c r="C11" s="4" t="s">
        <v>97</v>
      </c>
      <c r="D11" s="2"/>
      <c r="E11" s="2"/>
      <c r="F11" s="2"/>
      <c r="G11" s="2"/>
      <c r="H11" s="2"/>
      <c r="I11" s="2"/>
      <c r="J11" s="2"/>
      <c r="K11" s="2"/>
      <c r="L11" s="2" t="s">
        <v>143</v>
      </c>
      <c r="M11" s="2"/>
    </row>
    <row r="12" spans="1:13" ht="36" x14ac:dyDescent="0.3">
      <c r="A12" t="s">
        <v>87</v>
      </c>
      <c r="B12" s="3" t="s">
        <v>112</v>
      </c>
      <c r="C12" s="4" t="s">
        <v>97</v>
      </c>
      <c r="D12" s="2"/>
      <c r="E12" s="2"/>
      <c r="F12" s="2"/>
      <c r="G12" s="2"/>
      <c r="H12" s="2"/>
      <c r="I12" s="2"/>
      <c r="J12" s="2"/>
      <c r="K12" s="2"/>
      <c r="L12" s="2" t="s">
        <v>143</v>
      </c>
      <c r="M12" s="2"/>
    </row>
    <row r="13" spans="1:13" x14ac:dyDescent="0.3">
      <c r="A13" t="s">
        <v>88</v>
      </c>
      <c r="B13" s="5" t="s">
        <v>113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24" x14ac:dyDescent="0.3">
      <c r="A14" t="s">
        <v>89</v>
      </c>
      <c r="B14" s="3" t="s">
        <v>160</v>
      </c>
      <c r="C14" s="3" t="s">
        <v>97</v>
      </c>
      <c r="D14" s="2"/>
      <c r="E14" s="2"/>
      <c r="F14" s="2"/>
      <c r="G14" s="2" t="s">
        <v>95</v>
      </c>
      <c r="H14" s="2"/>
      <c r="I14" s="2"/>
      <c r="J14" s="3" t="s">
        <v>96</v>
      </c>
      <c r="K14" s="3"/>
      <c r="L14" s="3"/>
      <c r="M14" s="3"/>
    </row>
    <row r="15" spans="1:13" ht="24" x14ac:dyDescent="0.3">
      <c r="A15" t="s">
        <v>90</v>
      </c>
      <c r="B15" s="3" t="s">
        <v>161</v>
      </c>
      <c r="C15" s="3" t="s">
        <v>97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t="s">
        <v>91</v>
      </c>
      <c r="B16" s="5" t="s">
        <v>135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60" x14ac:dyDescent="0.3">
      <c r="A17" t="s">
        <v>130</v>
      </c>
      <c r="B17" s="3" t="s">
        <v>131</v>
      </c>
      <c r="C17" s="3" t="s">
        <v>97</v>
      </c>
      <c r="D17" s="5" t="s">
        <v>134</v>
      </c>
      <c r="E17" s="5"/>
      <c r="F17" s="5"/>
      <c r="G17" s="3" t="s">
        <v>152</v>
      </c>
      <c r="H17" s="3" t="s">
        <v>129</v>
      </c>
      <c r="I17" s="3"/>
      <c r="J17" s="5"/>
      <c r="K17" s="5" t="s">
        <v>141</v>
      </c>
      <c r="L17" s="5"/>
      <c r="M17" s="5"/>
    </row>
    <row r="18" spans="1:13" ht="24" x14ac:dyDescent="0.3">
      <c r="A18" t="s">
        <v>142</v>
      </c>
      <c r="B18" s="3" t="s">
        <v>138</v>
      </c>
      <c r="C18" s="3" t="s">
        <v>97</v>
      </c>
      <c r="J18" s="5"/>
      <c r="K18" s="5"/>
      <c r="L18" s="2"/>
      <c r="M18" s="2"/>
    </row>
    <row r="19" spans="1:13" ht="24" x14ac:dyDescent="0.3">
      <c r="A19" t="s">
        <v>150</v>
      </c>
      <c r="B19" s="3" t="s">
        <v>139</v>
      </c>
      <c r="C19" s="3" t="s">
        <v>97</v>
      </c>
      <c r="H19" s="2" t="s">
        <v>129</v>
      </c>
      <c r="I19" s="4"/>
      <c r="L19" s="4" t="s">
        <v>154</v>
      </c>
      <c r="M19" s="2" t="s">
        <v>153</v>
      </c>
    </row>
    <row r="20" spans="1:13" x14ac:dyDescent="0.3">
      <c r="A20" t="s">
        <v>147</v>
      </c>
      <c r="B20" s="3" t="s">
        <v>148</v>
      </c>
      <c r="C20" s="5" t="s">
        <v>149</v>
      </c>
      <c r="D20" s="5"/>
      <c r="M20" s="2" t="s">
        <v>146</v>
      </c>
    </row>
    <row r="21" spans="1:13" ht="24" x14ac:dyDescent="0.3">
      <c r="A21" t="s">
        <v>163</v>
      </c>
      <c r="B21" s="3" t="s">
        <v>159</v>
      </c>
      <c r="C21" s="3" t="s">
        <v>97</v>
      </c>
      <c r="J21" s="3" t="s">
        <v>183</v>
      </c>
      <c r="K21" s="3" t="s">
        <v>184</v>
      </c>
    </row>
    <row r="22" spans="1:13" ht="24" x14ac:dyDescent="0.3">
      <c r="A22" t="s">
        <v>193</v>
      </c>
      <c r="B22" s="3" t="s">
        <v>177</v>
      </c>
      <c r="C22" s="3" t="s">
        <v>179</v>
      </c>
      <c r="E22" s="3" t="s">
        <v>180</v>
      </c>
      <c r="F22" s="3" t="s">
        <v>181</v>
      </c>
      <c r="H22" s="4" t="s">
        <v>178</v>
      </c>
      <c r="J22" s="3" t="s">
        <v>183</v>
      </c>
      <c r="K22" s="3" t="s">
        <v>184</v>
      </c>
      <c r="L22" s="4" t="s">
        <v>185</v>
      </c>
      <c r="M22" s="4" t="s">
        <v>182</v>
      </c>
    </row>
    <row r="23" spans="1:13" ht="36" x14ac:dyDescent="0.3">
      <c r="A23" t="s">
        <v>195</v>
      </c>
      <c r="B23" s="3" t="s">
        <v>196</v>
      </c>
      <c r="C23" s="3" t="s">
        <v>97</v>
      </c>
      <c r="D23" s="3"/>
      <c r="E23" s="3" t="s">
        <v>197</v>
      </c>
      <c r="F23" s="3" t="s">
        <v>198</v>
      </c>
      <c r="H23" s="4"/>
      <c r="J23" s="3"/>
      <c r="K23" s="3"/>
      <c r="L23" s="4"/>
      <c r="M2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2019-11-02T11:30:33Z</dcterms:modified>
</cp:coreProperties>
</file>