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A126FB-928C-4291-944D-9DFB39CB07F1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6" i="2"/>
  <c r="E105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J81" i="2"/>
  <c r="I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E87" i="2"/>
  <c r="E86" i="2"/>
  <c r="E83" i="2"/>
  <c r="E81" i="2"/>
  <c r="J91" i="2"/>
  <c r="E85" i="2"/>
  <c r="E89" i="2"/>
  <c r="E90" i="2"/>
  <c r="E84" i="2"/>
  <c r="E80" i="2"/>
  <c r="E82" i="2"/>
  <c r="E91" i="2"/>
  <c r="E79" i="2"/>
  <c r="E88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R8" i="1" s="1"/>
  <c r="D8" i="1"/>
  <c r="E74" i="2"/>
  <c r="E72" i="2"/>
  <c r="E73" i="2"/>
  <c r="E78" i="2"/>
  <c r="E75" i="2"/>
  <c r="E77" i="2"/>
  <c r="E76" i="2"/>
  <c r="V73" i="2" l="1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1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E45" i="2"/>
  <c r="E49" i="2"/>
  <c r="E50" i="2"/>
  <c r="E42" i="2"/>
  <c r="J50" i="2"/>
  <c r="E46" i="2"/>
  <c r="E48" i="2"/>
  <c r="E41" i="2"/>
  <c r="E40" i="2"/>
  <c r="E47" i="2"/>
  <c r="E43" i="2"/>
  <c r="E44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6" i="2"/>
  <c r="E62" i="2"/>
  <c r="E67" i="2"/>
  <c r="E68" i="2"/>
  <c r="E71" i="2"/>
  <c r="E69" i="2"/>
  <c r="E70" i="2"/>
  <c r="E64" i="2"/>
  <c r="E65" i="2"/>
  <c r="E61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6" i="2"/>
  <c r="E39" i="2"/>
  <c r="E38" i="2"/>
  <c r="E30" i="2"/>
  <c r="E94" i="2"/>
  <c r="E51" i="2"/>
  <c r="E35" i="2"/>
  <c r="E27" i="2"/>
  <c r="E92" i="2"/>
  <c r="E23" i="2"/>
  <c r="E54" i="2"/>
  <c r="E59" i="2"/>
  <c r="E93" i="2"/>
  <c r="E55" i="2"/>
  <c r="E52" i="2"/>
  <c r="E58" i="2"/>
  <c r="E37" i="2"/>
  <c r="E53" i="2"/>
  <c r="E98" i="2"/>
  <c r="E60" i="2"/>
  <c r="E33" i="2"/>
  <c r="E95" i="2"/>
  <c r="E36" i="2"/>
  <c r="E57" i="2"/>
  <c r="E96" i="2"/>
  <c r="E29" i="2"/>
  <c r="E97" i="2"/>
  <c r="E25" i="2"/>
  <c r="E31" i="2"/>
  <c r="E24" i="2"/>
  <c r="E28" i="2"/>
  <c r="E56" i="2"/>
  <c r="E34" i="2"/>
  <c r="E32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19" i="2"/>
  <c r="E21" i="2"/>
  <c r="E20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3" i="2"/>
  <c r="E15" i="2"/>
  <c r="E12" i="2"/>
  <c r="E18" i="2"/>
  <c r="E17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7" i="2"/>
  <c r="E3" i="2"/>
  <c r="E10" i="2"/>
  <c r="E4" i="2"/>
  <c r="E6" i="2"/>
  <c r="E9" i="2"/>
  <c r="E5" i="2"/>
  <c r="E2" i="2"/>
  <c r="E11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<sst xmlns="http://schemas.openxmlformats.org/spreadsheetml/2006/main" count="394" uniqueCount="114">
  <si>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</si>
  <si>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</si>
  <si>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</si>
  <si>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</si>
  <si>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</si>
  <si>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</si>
  <si>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</si>
  <si>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</si>
  <si>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</si>
  <si>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</si>
  <si>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</si>
  <si>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</si>
  <si>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</si>
  <si>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</si>
  <si>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</si>
  <si>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</si>
  <si>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</si>
  <si>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</si>
  <si>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</si>
  <si>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</si>
  <si>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</si>
  <si>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</si>
  <si>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</si>
  <si>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</si>
  <si>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</si>
  <si>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</si>
  <si>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</si>
  <si>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</si>
  <si>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</si>
  <si>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</si>
  <si>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</si>
  <si>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</si>
  <si>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</si>
  <si>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</si>
  <si>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</si>
  <si>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</si>
  <si>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</si>
  <si>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</si>
  <si>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</si>
  <si>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</si>
  <si>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</si>
  <si>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</si>
  <si>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</si>
  <si>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</si>
  <si>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</si>
  <si>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</si>
  <si>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</si>
  <si>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</si>
  <si>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</si>
  <si>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</si>
  <si>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</si>
  <si>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</si>
  <si>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</si>
  <si>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</si>
  <si>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</si>
  <si>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</si>
  <si>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</si>
  <si>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</si>
  <si>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</si>
  <si>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</si>
  <si>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</si>
  <si>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</si>
  <si>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</si>
  <si>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</si>
  <si>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</si>
  <si>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</si>
  <si>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</si>
  <si>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</si>
  <si>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</si>
  <si>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</si>
  <si>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</si>
  <si>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</si>
  <si>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</si>
  <si>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</si>
  <si>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</si>
  <si>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</si>
  <si>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</si>
  <si>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</si>
  <si>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</si>
  <si>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</si>
  <si>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</si>
  <si>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</si>
  <si>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</si>
  <si>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</si>
  <si>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</si>
  <si>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Equip1401</t>
    <phoneticPr fontId="1" type="noConversion"/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</si>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</sst>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91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,{"id":"ps","sy":"2021","sm":"9","sd":"10","ey":"2021","em":"10","ed":"1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8</v>
      </c>
      <c r="G6">
        <f t="shared" si="4"/>
        <v>8</v>
      </c>
      <c r="H6">
        <f t="shared" si="5"/>
        <v>2021</v>
      </c>
      <c r="I6">
        <f t="shared" si="6"/>
        <v>9</v>
      </c>
      <c r="J6">
        <f t="shared" si="7"/>
        <v>2</v>
      </c>
      <c r="K6" s="1">
        <v>44416</v>
      </c>
      <c r="L6" s="1">
        <v>44440</v>
      </c>
      <c r="M6" s="7">
        <f>L6-K6+1</f>
        <v>25</v>
      </c>
      <c r="N6">
        <v>21</v>
      </c>
      <c r="P6">
        <v>1</v>
      </c>
      <c r="Q6" t="str">
        <f t="shared" ca="1" si="10"/>
        <v>{"id":"na","td":7},{"id":"no","td":10},{"id":"co","td":4},{"id":"sl","sy":"2021","sm":"8","sd":"8","ey":"2021","em":"9","ed":"2","td":21}</v>
      </c>
      <c r="R6" t="str">
        <f t="shared" si="8"/>
        <v>{"id":"sl","sy":"2021","sm":"8","sd":"8","ey":"2021","em":"9","ed":"2","td":21}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9</v>
      </c>
      <c r="G7">
        <f t="shared" si="4"/>
        <v>5</v>
      </c>
      <c r="H7">
        <f t="shared" si="5"/>
        <v>2021</v>
      </c>
      <c r="I7">
        <f t="shared" si="6"/>
        <v>9</v>
      </c>
      <c r="J7">
        <f t="shared" si="7"/>
        <v>29</v>
      </c>
      <c r="K7" s="1">
        <v>44444</v>
      </c>
      <c r="L7" s="1">
        <v>44467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{"id":"na","td":7},{"id":"no","td":10},{"id":"co","td":4},{"id":"sl","sy":"2021","sm":"8","sd":"8","ey":"2021","em":"9","ed":"2","td":21},{"id":"so","sy":"2021","sm":"9","sd":"5","ey":"2021","em":"9","ed":"29","td":21}</v>
      </c>
      <c r="R7" t="str">
        <f t="shared" si="8"/>
        <v>{"id":"so","sy":"2021","sm":"9","sd":"5","ey":"2021","em":"9","ed":"29","td":21}</v>
      </c>
    </row>
    <row r="8" spans="1:20">
      <c r="A8" t="s">
        <v>98</v>
      </c>
      <c r="B8" t="s">
        <v>99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8</v>
      </c>
      <c r="G8">
        <f t="shared" si="4"/>
        <v>18</v>
      </c>
      <c r="H8">
        <f t="shared" si="5"/>
        <v>2021</v>
      </c>
      <c r="I8">
        <f t="shared" si="6"/>
        <v>9</v>
      </c>
      <c r="J8">
        <f t="shared" si="7"/>
        <v>10</v>
      </c>
      <c r="K8" s="1">
        <v>44426</v>
      </c>
      <c r="L8" s="1">
        <v>44448</v>
      </c>
      <c r="M8" s="7">
        <f>L8-K8+1</f>
        <v>23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{"id":"sn","sy":"2021","sm":"8","sd":"18","ey":"2021","em":"9","ed":"10","td":20}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</v>
      </c>
      <c r="R11" t="str">
        <f t="shared" si="8"/>
        <v/>
      </c>
    </row>
    <row r="12" spans="1:20">
      <c r="A12" t="s">
        <v>90</v>
      </c>
      <c r="B12" t="s">
        <v>89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9</v>
      </c>
      <c r="G12">
        <f t="shared" si="4"/>
        <v>10</v>
      </c>
      <c r="H12">
        <f t="shared" si="5"/>
        <v>2021</v>
      </c>
      <c r="I12">
        <f t="shared" si="6"/>
        <v>10</v>
      </c>
      <c r="J12">
        <f t="shared" si="7"/>
        <v>1</v>
      </c>
      <c r="K12" s="1">
        <v>44449</v>
      </c>
      <c r="L12" s="1">
        <v>44469</v>
      </c>
      <c r="M12">
        <f t="shared" ref="M12:M13" si="17">L12-K12+1</f>
        <v>21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,{"id":"ps","sy":"2021","sm":"9","sd":"10","ey":"2021","em":"10","ed":"1","td":0,"cc":"2"}</v>
      </c>
      <c r="R12" t="str">
        <f t="shared" si="8"/>
        <v>{"id":"ps","sy":"2021","sm":"9","sd":"10","ey":"2021","em":"10","ed":"1","td":0,"cc":"2"}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,{"id":"ps","sy":"2021","sm":"9","sd":"10","ey":"2021","em":"10","ed":"1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93</v>
      </c>
      <c r="Y5" t="s">
        <v>94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70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20</v>
      </c>
      <c r="I36" t="str">
        <f t="shared" si="20"/>
        <v>다이아다소많음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</v>
      </c>
      <c r="V36" t="str">
        <f t="shared" ca="1" si="27"/>
        <v>{"id":"sl","da":7,"ad":0,"tp1":"cu","vl1":"DI","cn1":20}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85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{"id":"sl","da":11,"ad":1,"tp1":"fe","vl1":"Equip1401","cn1":1}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87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88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87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86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87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88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87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88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87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50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</v>
      </c>
      <c r="V50" t="str">
        <f t="shared" ca="1" si="39"/>
        <v>{"id":"sl","da":21,"ad":1,"tp1":"cu","vl1":"DI","cn1":50,"tp2":"cu","vl2":"GO","cn2":20000}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73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</v>
      </c>
      <c r="V54" t="str">
        <f t="shared" ca="1" si="27"/>
        <v>{"id":"so","da":4,"ad":1,"tp1":"fe","vl1":"Equip1401","cn1":1}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112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111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113</v>
      </c>
      <c r="G58" t="s">
        <v>112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113</v>
      </c>
      <c r="G62" t="s">
        <v>112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83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84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110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98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104</v>
      </c>
      <c r="H72">
        <v>30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>다이아너무많음</v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{"id":"sn","da":1,"ad":0,"tp1":"cu","vl1":"DI","cn1":30}</v>
      </c>
    </row>
    <row r="73" spans="1:22">
      <c r="A73" t="s">
        <v>98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105</v>
      </c>
      <c r="H73">
        <v>17</v>
      </c>
      <c r="I73" t="str">
        <f t="shared" si="52"/>
        <v/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</v>
      </c>
      <c r="V73" t="str">
        <f t="shared" ca="1" si="58"/>
        <v>{"id":"sn","da":2,"ad":0,"tp1":"cu","vl1":"EN","cn1":17}</v>
      </c>
    </row>
    <row r="74" spans="1:22">
      <c r="A74" t="s">
        <v>98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84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98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84</v>
      </c>
      <c r="H75">
        <v>4500</v>
      </c>
      <c r="I75" t="str">
        <f t="shared" si="52"/>
        <v/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</v>
      </c>
      <c r="V75" t="str">
        <f t="shared" ca="1" si="58"/>
        <v>{"id":"sn","da":4,"ad":0,"tp1":"cu","vl1":"GO","cn1":4500}</v>
      </c>
    </row>
    <row r="76" spans="1:22">
      <c r="A76" t="s">
        <v>98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104</v>
      </c>
      <c r="H76">
        <v>35</v>
      </c>
      <c r="I76" t="str">
        <f t="shared" si="52"/>
        <v>다이아너무많음</v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</v>
      </c>
      <c r="V76" t="str">
        <f t="shared" ca="1" si="58"/>
        <v>{"id":"sn","da":5,"ad":0,"tp1":"cu","vl1":"DI","cn1":35}</v>
      </c>
    </row>
    <row r="77" spans="1:22">
      <c r="A77" t="s">
        <v>98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106</v>
      </c>
      <c r="H77">
        <v>2500</v>
      </c>
      <c r="I77" t="str">
        <f t="shared" si="52"/>
        <v/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</v>
      </c>
      <c r="V77" t="str">
        <f t="shared" ca="1" si="58"/>
        <v>{"id":"sn","da":6,"ad":0,"tp1":"cu","vl1":"GO","cn1":2500}</v>
      </c>
    </row>
    <row r="78" spans="1:22">
      <c r="A78" t="s">
        <v>98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84</v>
      </c>
      <c r="H78">
        <v>4000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</v>
      </c>
      <c r="V78" t="str">
        <f t="shared" ca="1" si="58"/>
        <v>{"id":"sn","da":7,"ad":0,"tp1":"cu","vl1":"GO","cn1":4000}</v>
      </c>
    </row>
    <row r="79" spans="1:22">
      <c r="A79" t="s">
        <v>103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cu</v>
      </c>
      <c r="F79" t="s">
        <v>41</v>
      </c>
      <c r="G79" t="s">
        <v>105</v>
      </c>
      <c r="H79">
        <v>22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{"id":"sn","da":8,"ad":0,"tp1":"cu","vl1":"EN","cn1":22}</v>
      </c>
    </row>
    <row r="80" spans="1:22">
      <c r="A80" t="s">
        <v>103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104</v>
      </c>
      <c r="H80">
        <v>25</v>
      </c>
      <c r="I80" t="str">
        <f t="shared" si="60"/>
        <v>다이아다소많음</v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</v>
      </c>
      <c r="V80" t="str">
        <f t="shared" ca="1" si="66"/>
        <v>{"id":"sn","da":9,"ad":0,"tp1":"cu","vl1":"DI","cn1":25}</v>
      </c>
    </row>
    <row r="81" spans="1:22">
      <c r="A81" t="s">
        <v>103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fe</v>
      </c>
      <c r="F81" t="s">
        <v>56</v>
      </c>
      <c r="G81" t="s">
        <v>70</v>
      </c>
      <c r="H81">
        <v>1</v>
      </c>
      <c r="I81" t="str">
        <f t="shared" si="60"/>
        <v/>
      </c>
      <c r="J81" t="str">
        <f t="shared" ca="1" si="61"/>
        <v/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</v>
      </c>
      <c r="V81" t="str">
        <f t="shared" ca="1" si="66"/>
        <v>{"id":"sn","da":10,"ad":1,"tp1":"fe","vl1":"Equip0401","cn1":1}</v>
      </c>
    </row>
    <row r="82" spans="1:22">
      <c r="A82" t="s">
        <v>103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84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103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105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103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104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103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106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103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104</v>
      </c>
      <c r="H86">
        <v>50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</v>
      </c>
      <c r="V86" t="str">
        <f t="shared" ca="1" si="66"/>
        <v>{"id":"sn","da":15,"ad":0,"tp1":"cu","vl1":"DI","cn1":50}</v>
      </c>
    </row>
    <row r="87" spans="1:22">
      <c r="A87" t="s">
        <v>103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84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103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104</v>
      </c>
      <c r="H88">
        <v>35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</v>
      </c>
      <c r="V88" t="str">
        <f t="shared" ca="1" si="66"/>
        <v>{"id":"sn","da":17,"ad":0,"tp1":"cu","vl1":"DI","cn1":35}</v>
      </c>
    </row>
    <row r="89" spans="1:22">
      <c r="A89" t="s">
        <v>103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84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103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105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103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cu</v>
      </c>
      <c r="F91" t="s">
        <v>41</v>
      </c>
      <c r="G91" t="s">
        <v>83</v>
      </c>
      <c r="H91">
        <v>75</v>
      </c>
      <c r="I91" t="str">
        <f t="shared" si="60"/>
        <v>다이아너무많음</v>
      </c>
      <c r="J91" t="str">
        <f t="shared" ca="1" si="61"/>
        <v>cu</v>
      </c>
      <c r="K91" t="s">
        <v>41</v>
      </c>
      <c r="L91" t="s">
        <v>84</v>
      </c>
      <c r="M91">
        <v>25000</v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1" t="str">
        <f t="shared" ca="1" si="66"/>
        <v>{"id":"sn","da":20,"ad":1,"tp1":"cu","vl1":"DI","cn1":75,"tp2":"cu","vl2":"GO","cn2":25000}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7">IF(ISBLANK(K92),"",
VLOOKUP(K92,OFFSET(INDIRECT("$A:$B"),0,MATCH(K$1&amp;"_Verify",INDIRECT("$1:$1"),0)-1),2,0)
)</f>
        <v/>
      </c>
      <c r="N92" t="str">
        <f t="shared" ref="N92:N98" si="68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69">IF(ISBLANK(P92),"",
VLOOKUP(P92,OFFSET(INDIRECT("$A:$B"),0,MATCH(P$1&amp;"_Verify",INDIRECT("$1:$1"),0)-1),2,0)
)</f>
        <v/>
      </c>
      <c r="S92" t="str">
        <f t="shared" ref="S92:S98" si="70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7"/>
        <v/>
      </c>
      <c r="N93" t="str">
        <f t="shared" si="68"/>
        <v/>
      </c>
      <c r="O93" t="str">
        <f t="shared" ca="1" si="69"/>
        <v/>
      </c>
      <c r="S93" t="str">
        <f t="shared" si="70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7"/>
        <v/>
      </c>
      <c r="N94" t="str">
        <f t="shared" si="68"/>
        <v/>
      </c>
      <c r="O94" t="str">
        <f t="shared" ca="1" si="69"/>
        <v/>
      </c>
      <c r="S94" t="str">
        <f t="shared" si="70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7"/>
        <v/>
      </c>
      <c r="N95" t="str">
        <f t="shared" si="68"/>
        <v/>
      </c>
      <c r="O95" t="str">
        <f t="shared" ca="1" si="69"/>
        <v/>
      </c>
      <c r="S95" t="str">
        <f t="shared" si="70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7"/>
        <v/>
      </c>
      <c r="N96" t="str">
        <f t="shared" si="68"/>
        <v/>
      </c>
      <c r="O96" t="str">
        <f t="shared" ca="1" si="69"/>
        <v/>
      </c>
      <c r="S96" t="str">
        <f t="shared" si="70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7"/>
        <v/>
      </c>
      <c r="N97" t="str">
        <f t="shared" si="68"/>
        <v/>
      </c>
      <c r="O97" t="str">
        <f t="shared" ca="1" si="69"/>
        <v/>
      </c>
      <c r="S97" t="str">
        <f t="shared" si="70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7"/>
        <v/>
      </c>
      <c r="N98" t="str">
        <f t="shared" si="68"/>
        <v/>
      </c>
      <c r="O98" t="str">
        <f t="shared" ca="1" si="69"/>
        <v/>
      </c>
      <c r="S98" t="str">
        <f t="shared" si="70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8" t="str">
        <f t="shared" si="27"/>
        <v/>
      </c>
    </row>
    <row r="99" spans="1:22">
      <c r="A99" t="s">
        <v>90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1">IF(ISBLANK(F99),"",
VLOOKUP(F99,OFFSET(INDIRECT("$A:$B"),0,MATCH(F$1&amp;"_Verify",INDIRECT("$1:$1"),0)-1),2,0)
)</f>
        <v>dr</v>
      </c>
      <c r="F99" t="s">
        <v>92</v>
      </c>
      <c r="G99" t="s">
        <v>95</v>
      </c>
      <c r="H99">
        <v>20</v>
      </c>
      <c r="I99" t="str">
        <f t="shared" ref="I99:I101" si="72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3">IF(ISBLANK(K99),"",
VLOOKUP(K99,OFFSET(INDIRECT("$A:$B"),0,MATCH(K$1&amp;"_Verify",INDIRECT("$1:$1"),0)-1),2,0)
)</f>
        <v/>
      </c>
      <c r="N99" t="str">
        <f t="shared" ref="N99:N10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5">IF(ISBLANK(P99),"",
VLOOKUP(P99,OFFSET(INDIRECT("$A:$B"),0,MATCH(P$1&amp;"_Verify",INDIRECT("$1:$1"),0)-1),2,0)
)</f>
        <v/>
      </c>
      <c r="S99" t="str">
        <f t="shared" ref="S99:S10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</v>
      </c>
      <c r="V99" t="str">
        <f t="shared" ref="V99:V10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90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1"/>
        <v>dr</v>
      </c>
      <c r="F100" t="s">
        <v>92</v>
      </c>
      <c r="G100" t="s">
        <v>96</v>
      </c>
      <c r="H100">
        <v>50</v>
      </c>
      <c r="I100" t="str">
        <f t="shared" si="72"/>
        <v/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,{"id":"ps","da":2,"ad":1,"tp1":"dr","vl1":"pg2","cn1":50}</v>
      </c>
      <c r="V100" t="str">
        <f t="shared" ca="1" si="78"/>
        <v>{"id":"ps","da":2,"ad":1,"tp1":"dr","vl1":"pg2","cn1":50}</v>
      </c>
    </row>
    <row r="101" spans="1:22">
      <c r="A101" t="s">
        <v>90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1"/>
        <v>dr</v>
      </c>
      <c r="F101" t="s">
        <v>92</v>
      </c>
      <c r="G101" t="s">
        <v>97</v>
      </c>
      <c r="H101">
        <v>100</v>
      </c>
      <c r="I101" t="str">
        <f t="shared" si="72"/>
        <v/>
      </c>
      <c r="J101" t="str">
        <f t="shared" ca="1" si="73"/>
        <v/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,{"id":"ps","da":2,"ad":1,"tp1":"dr","vl1":"pg2","cn1":50},{"id":"ps","da":3,"ad":1,"tp1":"dr","vl1":"pg3","cn1":100}</v>
      </c>
      <c r="V101" t="str">
        <f t="shared" ca="1" si="78"/>
        <v>{"id":"ps","da":3,"ad":1,"tp1":"dr","vl1":"pg3","cn1":100}</v>
      </c>
    </row>
    <row r="102" spans="1:22">
      <c r="A102" t="s">
        <v>100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79">IF(ISBLANK(F102),"",
VLOOKUP(F102,OFFSET(INDIRECT("$A:$B"),0,MATCH(F$1&amp;"_Verify",INDIRECT("$1:$1"),0)-1),2,0)
)</f>
        <v>dr</v>
      </c>
      <c r="F102" t="s">
        <v>92</v>
      </c>
      <c r="G102" t="s">
        <v>101</v>
      </c>
      <c r="H102">
        <v>500</v>
      </c>
      <c r="I102" t="str">
        <f t="shared" ref="I102:I106" si="80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1">IF(ISBLANK(K102),"",
VLOOKUP(K102,OFFSET(INDIRECT("$A:$B"),0,MATCH(K$1&amp;"_Verify",INDIRECT("$1:$1"),0)-1),2,0)
)</f>
        <v/>
      </c>
      <c r="N102" t="str">
        <f t="shared" ref="N102:N106" si="82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3">IF(ISBLANK(P102),"",
VLOOKUP(P102,OFFSET(INDIRECT("$A:$B"),0,MATCH(P$1&amp;"_Verify",INDIRECT("$1:$1"),0)-1),2,0)
)</f>
        <v/>
      </c>
      <c r="S102" t="str">
        <f t="shared" ref="S102:S106" si="84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5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6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100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79"/>
        <v>dr</v>
      </c>
      <c r="F103" t="s">
        <v>92</v>
      </c>
      <c r="G103" t="s">
        <v>102</v>
      </c>
      <c r="H103">
        <v>1500</v>
      </c>
      <c r="I103" t="str">
        <f t="shared" si="80"/>
        <v/>
      </c>
      <c r="J103" t="str">
        <f t="shared" ca="1" si="81"/>
        <v/>
      </c>
      <c r="N103" t="str">
        <f t="shared" si="82"/>
        <v/>
      </c>
      <c r="O103" t="str">
        <f t="shared" ca="1" si="83"/>
        <v/>
      </c>
      <c r="S103" t="str">
        <f t="shared" si="84"/>
        <v/>
      </c>
      <c r="T103">
        <v>1</v>
      </c>
      <c r="U103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6"/>
        <v>{"id":"ps","da":5,"ad":1,"tp1":"dr","vl1":"pg5","cn1":1500}</v>
      </c>
    </row>
    <row r="104" spans="1:22">
      <c r="A104" t="s">
        <v>100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79"/>
        <v>dr</v>
      </c>
      <c r="F104" t="s">
        <v>92</v>
      </c>
      <c r="G104" t="s">
        <v>107</v>
      </c>
      <c r="H104">
        <v>30</v>
      </c>
      <c r="I104" t="str">
        <f t="shared" si="80"/>
        <v/>
      </c>
      <c r="J104" t="str">
        <f t="shared" ca="1" si="81"/>
        <v/>
      </c>
      <c r="N104" t="str">
        <f t="shared" si="82"/>
        <v/>
      </c>
      <c r="O104" t="str">
        <f t="shared" ca="1" si="83"/>
        <v/>
      </c>
      <c r="S104" t="str">
        <f t="shared" si="84"/>
        <v/>
      </c>
      <c r="T104">
        <v>0</v>
      </c>
      <c r="U104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6"/>
        <v/>
      </c>
    </row>
    <row r="105" spans="1:22">
      <c r="A105" t="s">
        <v>100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79"/>
        <v>dr</v>
      </c>
      <c r="F105" t="s">
        <v>92</v>
      </c>
      <c r="G105" t="s">
        <v>108</v>
      </c>
      <c r="H105">
        <v>150</v>
      </c>
      <c r="I105" t="str">
        <f t="shared" si="80"/>
        <v/>
      </c>
      <c r="J105" t="str">
        <f t="shared" ca="1" si="81"/>
        <v/>
      </c>
      <c r="N105" t="str">
        <f t="shared" si="82"/>
        <v/>
      </c>
      <c r="O105" t="str">
        <f t="shared" ca="1" si="83"/>
        <v/>
      </c>
      <c r="S105" t="str">
        <f t="shared" si="84"/>
        <v/>
      </c>
      <c r="T105">
        <v>0</v>
      </c>
      <c r="U105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6"/>
        <v/>
      </c>
    </row>
    <row r="106" spans="1:22">
      <c r="A106" t="s">
        <v>100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79"/>
        <v>dr</v>
      </c>
      <c r="F106" t="s">
        <v>92</v>
      </c>
      <c r="G106" t="s">
        <v>109</v>
      </c>
      <c r="H106">
        <v>750</v>
      </c>
      <c r="I106" t="str">
        <f t="shared" si="80"/>
        <v/>
      </c>
      <c r="J106" t="str">
        <f t="shared" ca="1" si="81"/>
        <v/>
      </c>
      <c r="N106" t="str">
        <f t="shared" si="82"/>
        <v/>
      </c>
      <c r="O106" t="str">
        <f t="shared" ca="1" si="83"/>
        <v/>
      </c>
      <c r="S106" t="str">
        <f t="shared" si="84"/>
        <v/>
      </c>
      <c r="T106">
        <v>0</v>
      </c>
      <c r="U106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6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2021-09-10T06:38:43Z</dcterms:modified>
</cp:coreProperties>
</file>