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P\ブラシレスMD技術開発\パーツリスト\"/>
    </mc:Choice>
  </mc:AlternateContent>
  <xr:revisionPtr revIDLastSave="0" documentId="13_ncr:1_{F29EC660-A352-4558-B7CC-ECA54C859800}" xr6:coauthVersionLast="45" xr6:coauthVersionMax="45" xr10:uidLastSave="{00000000-0000-0000-0000-000000000000}"/>
  <bookViews>
    <workbookView xWindow="-120" yWindow="-120" windowWidth="20730" windowHeight="11160" xr2:uid="{606B9397-F3D9-46D8-B191-A83D21CF4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  <c r="D32" i="1"/>
  <c r="D31" i="1"/>
  <c r="D17" i="1"/>
  <c r="D16" i="1"/>
  <c r="D21" i="1"/>
  <c r="D19" i="1"/>
  <c r="D9" i="1"/>
  <c r="D4" i="1"/>
  <c r="D8" i="1"/>
  <c r="D10" i="1"/>
  <c r="D14" i="1" l="1"/>
  <c r="F59" i="1" l="1"/>
  <c r="D48" i="1"/>
  <c r="D49" i="1"/>
  <c r="D50" i="1"/>
  <c r="D51" i="1"/>
  <c r="D52" i="1"/>
  <c r="D53" i="1"/>
  <c r="D54" i="1"/>
  <c r="D55" i="1"/>
  <c r="D56" i="1"/>
  <c r="D57" i="1"/>
  <c r="D58" i="1"/>
  <c r="D45" i="1"/>
  <c r="D46" i="1"/>
  <c r="D47" i="1"/>
  <c r="D34" i="1"/>
  <c r="D35" i="1"/>
  <c r="D36" i="1"/>
  <c r="D37" i="1"/>
  <c r="D38" i="1"/>
  <c r="D39" i="1"/>
  <c r="D5" i="1"/>
  <c r="D6" i="1"/>
  <c r="D7" i="1"/>
  <c r="D11" i="1"/>
  <c r="D12" i="1"/>
  <c r="D13" i="1"/>
  <c r="D15" i="1"/>
  <c r="D18" i="1"/>
  <c r="D20" i="1"/>
  <c r="D22" i="1"/>
  <c r="D23" i="1"/>
  <c r="D24" i="1"/>
  <c r="D25" i="1"/>
  <c r="D26" i="1"/>
  <c r="D27" i="1"/>
  <c r="D28" i="1"/>
  <c r="D29" i="1"/>
  <c r="D30" i="1"/>
  <c r="D41" i="1" l="1"/>
  <c r="D59" i="1"/>
</calcChain>
</file>

<file path=xl/sharedStrings.xml><?xml version="1.0" encoding="utf-8"?>
<sst xmlns="http://schemas.openxmlformats.org/spreadsheetml/2006/main" count="122" uniqueCount="87">
  <si>
    <t>ブラシレスモータードライバ部品リスト</t>
    <rPh sb="13" eb="15">
      <t>ブヒン</t>
    </rPh>
    <phoneticPr fontId="1"/>
  </si>
  <si>
    <t>部品名</t>
    <rPh sb="0" eb="2">
      <t>ブヒン</t>
    </rPh>
    <rPh sb="2" eb="3">
      <t>メイ</t>
    </rPh>
    <phoneticPr fontId="1"/>
  </si>
  <si>
    <t>買う場所</t>
    <rPh sb="0" eb="1">
      <t>カ</t>
    </rPh>
    <rPh sb="2" eb="4">
      <t>バショ</t>
    </rPh>
    <phoneticPr fontId="1"/>
  </si>
  <si>
    <t>a3930</t>
    <phoneticPr fontId="1"/>
  </si>
  <si>
    <t>rs</t>
    <phoneticPr fontId="1"/>
  </si>
  <si>
    <t>2sc5964</t>
    <phoneticPr fontId="1"/>
  </si>
  <si>
    <t>単価</t>
    <rPh sb="0" eb="2">
      <t>タンカ</t>
    </rPh>
    <phoneticPr fontId="1"/>
  </si>
  <si>
    <t>最低個数価格</t>
    <rPh sb="0" eb="2">
      <t>サイテイ</t>
    </rPh>
    <rPh sb="2" eb="4">
      <t>コスウ</t>
    </rPh>
    <rPh sb="4" eb="6">
      <t>カカク</t>
    </rPh>
    <phoneticPr fontId="1"/>
  </si>
  <si>
    <t>秋月電子</t>
    <rPh sb="0" eb="2">
      <t>アキツキ</t>
    </rPh>
    <rPh sb="2" eb="4">
      <t>デンシ</t>
    </rPh>
    <phoneticPr fontId="1"/>
  </si>
  <si>
    <t>必要個数</t>
    <rPh sb="0" eb="2">
      <t>ヒツヨウ</t>
    </rPh>
    <rPh sb="2" eb="4">
      <t>コスウ</t>
    </rPh>
    <phoneticPr fontId="1"/>
  </si>
  <si>
    <t>ss2040</t>
    <phoneticPr fontId="1"/>
  </si>
  <si>
    <t>fdc6305</t>
    <phoneticPr fontId="1"/>
  </si>
  <si>
    <t>10k(1608)</t>
    <phoneticPr fontId="1"/>
  </si>
  <si>
    <t>10k(集合)</t>
    <rPh sb="4" eb="6">
      <t>シュウゴウ</t>
    </rPh>
    <phoneticPr fontId="1"/>
  </si>
  <si>
    <t>4.7k(1608)</t>
    <phoneticPr fontId="1"/>
  </si>
  <si>
    <t>47k(1608)</t>
    <phoneticPr fontId="1"/>
  </si>
  <si>
    <t>33k(1608)</t>
    <phoneticPr fontId="1"/>
  </si>
  <si>
    <t>1k(1608)</t>
    <phoneticPr fontId="1"/>
  </si>
  <si>
    <t>10(1608)</t>
    <phoneticPr fontId="1"/>
  </si>
  <si>
    <t>20m(2512)</t>
    <phoneticPr fontId="1"/>
  </si>
  <si>
    <t>0(1608)</t>
    <phoneticPr fontId="1"/>
  </si>
  <si>
    <t>抵抗</t>
    <rPh sb="0" eb="2">
      <t>テイコウ</t>
    </rPh>
    <phoneticPr fontId="1"/>
  </si>
  <si>
    <t>半導体</t>
    <rPh sb="0" eb="3">
      <t>ハンドウタイ</t>
    </rPh>
    <phoneticPr fontId="1"/>
  </si>
  <si>
    <t>コンデンサ</t>
    <phoneticPr fontId="1"/>
  </si>
  <si>
    <t>0.1u</t>
    <phoneticPr fontId="1"/>
  </si>
  <si>
    <t>10u</t>
    <phoneticPr fontId="1"/>
  </si>
  <si>
    <t>0.22u</t>
    <phoneticPr fontId="1"/>
  </si>
  <si>
    <t>2.2u</t>
    <phoneticPr fontId="1"/>
  </si>
  <si>
    <t>0.47u</t>
    <phoneticPr fontId="1"/>
  </si>
  <si>
    <t>680p</t>
    <phoneticPr fontId="1"/>
  </si>
  <si>
    <t>無ければP-14526これ使って</t>
    <rPh sb="0" eb="1">
      <t>ナ</t>
    </rPh>
    <rPh sb="13" eb="14">
      <t>ツカ</t>
    </rPh>
    <phoneticPr fontId="1"/>
  </si>
  <si>
    <t>P-09273</t>
    <phoneticPr fontId="1"/>
  </si>
  <si>
    <t>P-13161</t>
    <phoneticPr fontId="1"/>
  </si>
  <si>
    <t>P-14788</t>
    <phoneticPr fontId="1"/>
  </si>
  <si>
    <t>P-05622</t>
    <phoneticPr fontId="1"/>
  </si>
  <si>
    <t>必要価格</t>
    <rPh sb="0" eb="2">
      <t>ヒツヨウ</t>
    </rPh>
    <rPh sb="2" eb="4">
      <t>カカク</t>
    </rPh>
    <phoneticPr fontId="1"/>
  </si>
  <si>
    <t>693-4384</t>
    <phoneticPr fontId="1"/>
  </si>
  <si>
    <t>774-0746</t>
    <phoneticPr fontId="1"/>
  </si>
  <si>
    <t>コネクタ</t>
    <phoneticPr fontId="1"/>
  </si>
  <si>
    <t>vl3p</t>
    <phoneticPr fontId="1"/>
  </si>
  <si>
    <t>xt60</t>
    <phoneticPr fontId="1"/>
  </si>
  <si>
    <t>ピンヘッダ2p</t>
    <phoneticPr fontId="1"/>
  </si>
  <si>
    <t>ロングピンソケット8p</t>
    <phoneticPr fontId="1"/>
  </si>
  <si>
    <t>ブラシレスモタドラインターフェース</t>
    <phoneticPr fontId="1"/>
  </si>
  <si>
    <t>tlp291</t>
    <phoneticPr fontId="1"/>
  </si>
  <si>
    <t>tlp2395</t>
    <phoneticPr fontId="1"/>
  </si>
  <si>
    <t>tlp290</t>
    <phoneticPr fontId="1"/>
  </si>
  <si>
    <t>I-07189</t>
    <phoneticPr fontId="1"/>
  </si>
  <si>
    <t>885-1171</t>
    <phoneticPr fontId="1"/>
  </si>
  <si>
    <t>885-1083</t>
    <phoneticPr fontId="1"/>
  </si>
  <si>
    <t>9.1k(1608)</t>
    <phoneticPr fontId="1"/>
  </si>
  <si>
    <t>631-6626</t>
  </si>
  <si>
    <t>i02073</t>
    <phoneticPr fontId="1"/>
  </si>
  <si>
    <t>ピンヘッダ8p</t>
    <phoneticPr fontId="1"/>
  </si>
  <si>
    <t>df1b4p</t>
    <phoneticPr fontId="1"/>
  </si>
  <si>
    <t>df1b6p</t>
    <phoneticPr fontId="1"/>
  </si>
  <si>
    <t>p04664</t>
    <phoneticPr fontId="1"/>
  </si>
  <si>
    <t>825-9168</t>
    <phoneticPr fontId="1"/>
  </si>
  <si>
    <t>ipd034n06ngatma1</t>
    <phoneticPr fontId="1"/>
  </si>
  <si>
    <t>フルカラーRGBled</t>
  </si>
  <si>
    <t>I-12726</t>
    <phoneticPr fontId="1"/>
  </si>
  <si>
    <t>896-1329</t>
    <phoneticPr fontId="1"/>
  </si>
  <si>
    <t>digikey</t>
    <phoneticPr fontId="1"/>
  </si>
  <si>
    <t>620-1289-1-ND</t>
    <phoneticPr fontId="1"/>
  </si>
  <si>
    <t>SBR10M100P5Q</t>
    <phoneticPr fontId="1"/>
  </si>
  <si>
    <t>SBR10M100P5Q-13DICT-ND</t>
    <phoneticPr fontId="1"/>
  </si>
  <si>
    <t>ES3BB-13-F</t>
  </si>
  <si>
    <t>ES3BB-FDICT-ND</t>
    <phoneticPr fontId="1"/>
  </si>
  <si>
    <t>1k(集合)</t>
    <rPh sb="3" eb="5">
      <t>シュウゴウ</t>
    </rPh>
    <phoneticPr fontId="1"/>
  </si>
  <si>
    <t>22(1206)</t>
    <phoneticPr fontId="1"/>
  </si>
  <si>
    <t>721-9680</t>
    <phoneticPr fontId="1"/>
  </si>
  <si>
    <t>22k(1608)</t>
    <phoneticPr fontId="1"/>
  </si>
  <si>
    <t>39k(1608)</t>
    <phoneticPr fontId="1"/>
  </si>
  <si>
    <t>R-11619</t>
    <phoneticPr fontId="1"/>
  </si>
  <si>
    <t>820u</t>
    <phoneticPr fontId="1"/>
  </si>
  <si>
    <t>843-2168</t>
    <phoneticPr fontId="1"/>
  </si>
  <si>
    <t>P-14552</t>
    <phoneticPr fontId="1"/>
  </si>
  <si>
    <t>フィルムコンデンサ0.33u</t>
    <phoneticPr fontId="1"/>
  </si>
  <si>
    <t>xh2p</t>
    <phoneticPr fontId="1"/>
  </si>
  <si>
    <t>C-05779</t>
    <phoneticPr fontId="1"/>
  </si>
  <si>
    <t>amazon</t>
    <phoneticPr fontId="1"/>
  </si>
  <si>
    <t>455-2362-ND</t>
    <phoneticPr fontId="1"/>
  </si>
  <si>
    <t>I-06003</t>
    <phoneticPr fontId="1"/>
  </si>
  <si>
    <t>備考(通販のコードとか)</t>
    <rPh sb="0" eb="2">
      <t>ビコウ</t>
    </rPh>
    <rPh sb="3" eb="5">
      <t>ツウハン</t>
    </rPh>
    <phoneticPr fontId="1"/>
  </si>
  <si>
    <t>最低価格</t>
    <rPh sb="0" eb="2">
      <t>サイテイ</t>
    </rPh>
    <rPh sb="2" eb="4">
      <t>カカク</t>
    </rPh>
    <phoneticPr fontId="1"/>
  </si>
  <si>
    <t>4.7n</t>
    <phoneticPr fontId="1"/>
  </si>
  <si>
    <t>zh6p L型</t>
    <rPh sb="6" eb="7">
      <t>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</si>
</sst>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  <font>
      <b/>
      <sz val="9"/>
      <color rgb="FF000000"/>
      <name val="Arial"/>
      <family val="2"/>
    </font>
    <font>
      <sz val="11"/>
      <color rgb="FF333333"/>
      <name val="游ゴシック"/>
      <family val="3"/>
      <charset val="128"/>
      <scheme val="minor"/>
    </font>
    <font>
      <sz val="9"/>
      <color rgb="FF444444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2CCCE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C20D-77BB-400A-96CB-64AA5FEA2783}">
  <dimension ref="A1:G59"/>
  <sheetViews>
    <sheetView tabSelected="1" workbookViewId="0">
      <selection activeCell="A45" sqref="A45:XFD45"/>
    </sheetView>
  </sheetViews>
  <sheetFormatPr defaultRowHeight="18.75" x14ac:dyDescent="0.4"/>
  <cols>
    <col min="1" max="1" width="24.375" bestFit="1" customWidth="1"/>
    <col min="6" max="6" width="13" bestFit="1" customWidth="1"/>
    <col min="7" max="7" width="32.75" bestFit="1" customWidth="1"/>
  </cols>
  <sheetData>
    <row r="1" spans="1:7" x14ac:dyDescent="0.4">
      <c r="A1" s="6" t="s">
        <v>0</v>
      </c>
      <c r="B1" s="6"/>
      <c r="C1" s="6"/>
      <c r="D1" s="6"/>
      <c r="E1" s="6"/>
    </row>
    <row r="2" spans="1:7" x14ac:dyDescent="0.4">
      <c r="A2" t="s">
        <v>1</v>
      </c>
      <c r="B2" t="s">
        <v>9</v>
      </c>
      <c r="C2" t="s">
        <v>2</v>
      </c>
      <c r="D2" t="s">
        <v>35</v>
      </c>
      <c r="E2" t="s">
        <v>6</v>
      </c>
      <c r="F2" t="s">
        <v>7</v>
      </c>
      <c r="G2" t="s">
        <v>83</v>
      </c>
    </row>
    <row r="3" spans="1:7" x14ac:dyDescent="0.4">
      <c r="A3" s="5" t="s">
        <v>22</v>
      </c>
    </row>
    <row r="4" spans="1:7" x14ac:dyDescent="0.4">
      <c r="A4" t="s">
        <v>3</v>
      </c>
      <c r="B4">
        <v>1</v>
      </c>
      <c r="C4" t="s">
        <v>62</v>
      </c>
      <c r="D4">
        <f>E4*B4</f>
        <v>722</v>
      </c>
      <c r="E4">
        <v>722</v>
      </c>
      <c r="F4">
        <v>722</v>
      </c>
      <c r="G4" t="s">
        <v>63</v>
      </c>
    </row>
    <row r="5" spans="1:7" x14ac:dyDescent="0.4">
      <c r="A5" t="s">
        <v>5</v>
      </c>
      <c r="B5">
        <v>1</v>
      </c>
      <c r="C5" t="s">
        <v>4</v>
      </c>
      <c r="D5">
        <f t="shared" ref="D5:D40" si="0">E5*B5</f>
        <v>46.5</v>
      </c>
      <c r="E5">
        <v>46.5</v>
      </c>
      <c r="F5">
        <v>465</v>
      </c>
      <c r="G5" t="s">
        <v>37</v>
      </c>
    </row>
    <row r="6" spans="1:7" x14ac:dyDescent="0.4">
      <c r="A6" s="3" t="s">
        <v>58</v>
      </c>
      <c r="B6">
        <v>6</v>
      </c>
      <c r="C6" t="s">
        <v>4</v>
      </c>
      <c r="D6">
        <f t="shared" si="0"/>
        <v>948</v>
      </c>
      <c r="E6">
        <v>158</v>
      </c>
      <c r="F6">
        <v>1580</v>
      </c>
      <c r="G6" t="s">
        <v>57</v>
      </c>
    </row>
    <row r="7" spans="1:7" x14ac:dyDescent="0.4">
      <c r="A7" t="s">
        <v>10</v>
      </c>
      <c r="B7">
        <v>1</v>
      </c>
      <c r="C7" t="s">
        <v>8</v>
      </c>
      <c r="D7">
        <f t="shared" si="0"/>
        <v>15</v>
      </c>
      <c r="E7">
        <v>15</v>
      </c>
      <c r="F7">
        <v>300</v>
      </c>
      <c r="G7" t="s">
        <v>52</v>
      </c>
    </row>
    <row r="8" spans="1:7" x14ac:dyDescent="0.4">
      <c r="A8" t="s">
        <v>59</v>
      </c>
      <c r="B8">
        <v>1</v>
      </c>
      <c r="C8" t="s">
        <v>8</v>
      </c>
      <c r="D8">
        <f t="shared" si="0"/>
        <v>10</v>
      </c>
      <c r="E8">
        <v>10</v>
      </c>
      <c r="F8">
        <v>100</v>
      </c>
      <c r="G8" t="s">
        <v>60</v>
      </c>
    </row>
    <row r="9" spans="1:7" x14ac:dyDescent="0.4">
      <c r="A9" t="s">
        <v>64</v>
      </c>
      <c r="B9">
        <v>6</v>
      </c>
      <c r="C9" t="s">
        <v>62</v>
      </c>
      <c r="D9">
        <f>E9*B9</f>
        <v>462</v>
      </c>
      <c r="E9">
        <v>77</v>
      </c>
      <c r="F9">
        <v>77</v>
      </c>
      <c r="G9" t="s">
        <v>65</v>
      </c>
    </row>
    <row r="10" spans="1:7" x14ac:dyDescent="0.4">
      <c r="A10" s="4" t="s">
        <v>66</v>
      </c>
      <c r="B10">
        <v>6</v>
      </c>
      <c r="C10" t="s">
        <v>62</v>
      </c>
      <c r="D10">
        <f t="shared" si="0"/>
        <v>420</v>
      </c>
      <c r="E10">
        <v>70</v>
      </c>
      <c r="F10">
        <v>70</v>
      </c>
      <c r="G10" t="s">
        <v>67</v>
      </c>
    </row>
    <row r="11" spans="1:7" x14ac:dyDescent="0.4">
      <c r="A11" t="s">
        <v>11</v>
      </c>
      <c r="B11">
        <v>1</v>
      </c>
      <c r="C11" t="s">
        <v>8</v>
      </c>
      <c r="D11">
        <f t="shared" si="0"/>
        <v>12</v>
      </c>
      <c r="E11">
        <v>12</v>
      </c>
      <c r="F11">
        <v>120</v>
      </c>
      <c r="G11" t="s">
        <v>82</v>
      </c>
    </row>
    <row r="12" spans="1:7" x14ac:dyDescent="0.4">
      <c r="A12" s="5" t="s">
        <v>21</v>
      </c>
      <c r="D12">
        <f t="shared" si="0"/>
        <v>0</v>
      </c>
    </row>
    <row r="13" spans="1:7" x14ac:dyDescent="0.4">
      <c r="A13" t="s">
        <v>12</v>
      </c>
      <c r="B13">
        <v>10</v>
      </c>
      <c r="D13">
        <f t="shared" si="0"/>
        <v>0</v>
      </c>
    </row>
    <row r="14" spans="1:7" x14ac:dyDescent="0.4">
      <c r="A14" t="s">
        <v>13</v>
      </c>
      <c r="B14">
        <v>1</v>
      </c>
      <c r="C14" t="s">
        <v>8</v>
      </c>
      <c r="D14">
        <f t="shared" si="0"/>
        <v>1</v>
      </c>
      <c r="E14">
        <v>1</v>
      </c>
      <c r="F14">
        <v>100</v>
      </c>
      <c r="G14" t="s">
        <v>56</v>
      </c>
    </row>
    <row r="15" spans="1:7" x14ac:dyDescent="0.4">
      <c r="A15" t="s">
        <v>15</v>
      </c>
      <c r="B15">
        <v>2</v>
      </c>
      <c r="D15">
        <f t="shared" si="0"/>
        <v>0</v>
      </c>
    </row>
    <row r="16" spans="1:7" x14ac:dyDescent="0.4">
      <c r="A16" t="s">
        <v>72</v>
      </c>
      <c r="B16">
        <v>1</v>
      </c>
      <c r="D16">
        <f t="shared" si="0"/>
        <v>0</v>
      </c>
    </row>
    <row r="17" spans="1:7" x14ac:dyDescent="0.4">
      <c r="A17" t="s">
        <v>71</v>
      </c>
      <c r="B17">
        <v>1</v>
      </c>
      <c r="D17">
        <f t="shared" si="0"/>
        <v>0</v>
      </c>
    </row>
    <row r="18" spans="1:7" x14ac:dyDescent="0.4">
      <c r="A18" t="s">
        <v>16</v>
      </c>
      <c r="B18">
        <v>2</v>
      </c>
      <c r="D18">
        <f t="shared" si="0"/>
        <v>0</v>
      </c>
    </row>
    <row r="19" spans="1:7" x14ac:dyDescent="0.4">
      <c r="A19" t="s">
        <v>68</v>
      </c>
      <c r="B19">
        <v>1</v>
      </c>
      <c r="D19">
        <f t="shared" si="0"/>
        <v>0</v>
      </c>
    </row>
    <row r="20" spans="1:7" x14ac:dyDescent="0.4">
      <c r="A20" t="s">
        <v>18</v>
      </c>
      <c r="B20">
        <v>6</v>
      </c>
      <c r="D20">
        <f t="shared" si="0"/>
        <v>0</v>
      </c>
    </row>
    <row r="21" spans="1:7" x14ac:dyDescent="0.4">
      <c r="A21" t="s">
        <v>69</v>
      </c>
      <c r="B21">
        <v>6</v>
      </c>
      <c r="C21" t="s">
        <v>4</v>
      </c>
      <c r="D21">
        <f>E21*B21</f>
        <v>168</v>
      </c>
      <c r="E21">
        <v>28</v>
      </c>
      <c r="F21">
        <v>138</v>
      </c>
      <c r="G21" t="s">
        <v>70</v>
      </c>
    </row>
    <row r="22" spans="1:7" x14ac:dyDescent="0.4">
      <c r="A22" t="s">
        <v>19</v>
      </c>
      <c r="B22">
        <v>4</v>
      </c>
      <c r="C22" t="s">
        <v>4</v>
      </c>
      <c r="D22">
        <f t="shared" si="0"/>
        <v>308.8</v>
      </c>
      <c r="E22">
        <v>77.2</v>
      </c>
      <c r="F22">
        <v>386</v>
      </c>
      <c r="G22" t="s">
        <v>36</v>
      </c>
    </row>
    <row r="23" spans="1:7" x14ac:dyDescent="0.4">
      <c r="A23" t="s">
        <v>20</v>
      </c>
      <c r="B23">
        <v>1</v>
      </c>
      <c r="C23" t="s">
        <v>8</v>
      </c>
      <c r="D23">
        <f t="shared" si="0"/>
        <v>0</v>
      </c>
      <c r="F23">
        <v>100</v>
      </c>
      <c r="G23" t="s">
        <v>73</v>
      </c>
    </row>
    <row r="24" spans="1:7" x14ac:dyDescent="0.4">
      <c r="A24" s="5" t="s">
        <v>23</v>
      </c>
      <c r="D24">
        <f t="shared" si="0"/>
        <v>0</v>
      </c>
    </row>
    <row r="25" spans="1:7" x14ac:dyDescent="0.4">
      <c r="A25" t="s">
        <v>24</v>
      </c>
      <c r="B25">
        <v>3</v>
      </c>
      <c r="D25">
        <f t="shared" si="0"/>
        <v>0</v>
      </c>
    </row>
    <row r="26" spans="1:7" x14ac:dyDescent="0.4">
      <c r="A26" t="s">
        <v>25</v>
      </c>
      <c r="B26">
        <v>2</v>
      </c>
      <c r="C26" t="s">
        <v>8</v>
      </c>
      <c r="D26">
        <f t="shared" si="0"/>
        <v>30</v>
      </c>
      <c r="E26">
        <v>15</v>
      </c>
      <c r="F26">
        <v>150</v>
      </c>
      <c r="G26" t="s">
        <v>32</v>
      </c>
    </row>
    <row r="27" spans="1:7" x14ac:dyDescent="0.4">
      <c r="A27" t="s">
        <v>26</v>
      </c>
      <c r="B27">
        <v>4</v>
      </c>
      <c r="C27" t="s">
        <v>8</v>
      </c>
      <c r="D27">
        <f t="shared" si="0"/>
        <v>4</v>
      </c>
      <c r="E27">
        <v>1</v>
      </c>
      <c r="F27">
        <v>100</v>
      </c>
      <c r="G27" t="s">
        <v>34</v>
      </c>
    </row>
    <row r="28" spans="1:7" x14ac:dyDescent="0.4">
      <c r="A28" t="s">
        <v>27</v>
      </c>
      <c r="B28">
        <v>2</v>
      </c>
      <c r="C28" t="s">
        <v>8</v>
      </c>
      <c r="D28">
        <f t="shared" si="0"/>
        <v>20</v>
      </c>
      <c r="E28">
        <v>10</v>
      </c>
      <c r="F28">
        <v>100</v>
      </c>
      <c r="G28" s="1" t="s">
        <v>33</v>
      </c>
    </row>
    <row r="29" spans="1:7" x14ac:dyDescent="0.4">
      <c r="A29" t="s">
        <v>28</v>
      </c>
      <c r="B29">
        <v>1</v>
      </c>
      <c r="C29" t="s">
        <v>8</v>
      </c>
      <c r="D29">
        <f t="shared" si="0"/>
        <v>5</v>
      </c>
      <c r="E29">
        <v>5</v>
      </c>
      <c r="F29">
        <v>100</v>
      </c>
      <c r="G29" t="s">
        <v>30</v>
      </c>
    </row>
    <row r="30" spans="1:7" x14ac:dyDescent="0.4">
      <c r="A30" t="s">
        <v>29</v>
      </c>
      <c r="B30">
        <v>1</v>
      </c>
      <c r="C30" t="s">
        <v>8</v>
      </c>
      <c r="D30">
        <f t="shared" si="0"/>
        <v>1.8</v>
      </c>
      <c r="E30">
        <v>1.8</v>
      </c>
      <c r="F30">
        <v>180</v>
      </c>
      <c r="G30" t="s">
        <v>31</v>
      </c>
    </row>
    <row r="31" spans="1:7" x14ac:dyDescent="0.4">
      <c r="A31" t="s">
        <v>74</v>
      </c>
      <c r="B31">
        <v>1</v>
      </c>
      <c r="C31" t="s">
        <v>4</v>
      </c>
      <c r="D31">
        <f>E31*B31</f>
        <v>107</v>
      </c>
      <c r="E31">
        <v>107</v>
      </c>
      <c r="F31">
        <v>535</v>
      </c>
      <c r="G31" t="s">
        <v>75</v>
      </c>
    </row>
    <row r="32" spans="1:7" x14ac:dyDescent="0.4">
      <c r="A32" t="s">
        <v>85</v>
      </c>
      <c r="B32">
        <v>6</v>
      </c>
      <c r="C32" t="s">
        <v>8</v>
      </c>
      <c r="D32">
        <f>E32*B32</f>
        <v>0</v>
      </c>
      <c r="F32">
        <v>100</v>
      </c>
      <c r="G32" t="s">
        <v>76</v>
      </c>
    </row>
    <row r="33" spans="1:7" x14ac:dyDescent="0.4">
      <c r="A33" t="s">
        <v>77</v>
      </c>
      <c r="B33">
        <v>6</v>
      </c>
      <c r="C33" t="s">
        <v>4</v>
      </c>
      <c r="D33">
        <f>E33*B33</f>
        <v>156</v>
      </c>
      <c r="E33">
        <v>26</v>
      </c>
      <c r="F33">
        <v>660</v>
      </c>
      <c r="G33" t="s">
        <v>61</v>
      </c>
    </row>
    <row r="34" spans="1:7" x14ac:dyDescent="0.4">
      <c r="A34" s="5" t="s">
        <v>38</v>
      </c>
      <c r="D34">
        <f t="shared" si="0"/>
        <v>0</v>
      </c>
    </row>
    <row r="35" spans="1:7" x14ac:dyDescent="0.4">
      <c r="A35" t="s">
        <v>39</v>
      </c>
      <c r="B35">
        <v>1</v>
      </c>
      <c r="C35" t="s">
        <v>62</v>
      </c>
      <c r="D35">
        <f t="shared" si="0"/>
        <v>111</v>
      </c>
      <c r="E35">
        <v>111</v>
      </c>
      <c r="F35">
        <v>111</v>
      </c>
      <c r="G35" t="s">
        <v>81</v>
      </c>
    </row>
    <row r="36" spans="1:7" x14ac:dyDescent="0.4">
      <c r="A36" t="s">
        <v>40</v>
      </c>
      <c r="B36">
        <v>1</v>
      </c>
      <c r="C36" t="s">
        <v>80</v>
      </c>
      <c r="D36">
        <f t="shared" si="0"/>
        <v>0</v>
      </c>
    </row>
    <row r="37" spans="1:7" x14ac:dyDescent="0.4">
      <c r="A37" t="s">
        <v>42</v>
      </c>
      <c r="B37">
        <v>2</v>
      </c>
      <c r="C37" t="s">
        <v>8</v>
      </c>
      <c r="D37">
        <f t="shared" si="0"/>
        <v>0</v>
      </c>
      <c r="F37">
        <v>80</v>
      </c>
      <c r="G37" t="s">
        <v>79</v>
      </c>
    </row>
    <row r="38" spans="1:7" x14ac:dyDescent="0.4">
      <c r="A38" t="s">
        <v>41</v>
      </c>
      <c r="B38">
        <v>2</v>
      </c>
      <c r="C38" t="s">
        <v>8</v>
      </c>
      <c r="D38">
        <f t="shared" si="0"/>
        <v>0</v>
      </c>
    </row>
    <row r="39" spans="1:7" x14ac:dyDescent="0.4">
      <c r="A39" t="s">
        <v>86</v>
      </c>
      <c r="B39">
        <v>1</v>
      </c>
      <c r="C39" t="s">
        <v>8</v>
      </c>
      <c r="D39">
        <f t="shared" si="0"/>
        <v>0</v>
      </c>
    </row>
    <row r="40" spans="1:7" x14ac:dyDescent="0.4">
      <c r="A40" t="s">
        <v>78</v>
      </c>
      <c r="B40">
        <v>1</v>
      </c>
      <c r="C40" t="s">
        <v>8</v>
      </c>
      <c r="D40">
        <f t="shared" si="0"/>
        <v>0</v>
      </c>
    </row>
    <row r="41" spans="1:7" x14ac:dyDescent="0.4">
      <c r="A41" s="5" t="s">
        <v>84</v>
      </c>
      <c r="D41">
        <f>SUM(D4:D40)</f>
        <v>3548.1000000000004</v>
      </c>
    </row>
    <row r="43" spans="1:7" x14ac:dyDescent="0.4">
      <c r="A43" s="6" t="s">
        <v>43</v>
      </c>
      <c r="B43" s="6"/>
      <c r="C43" s="6"/>
    </row>
    <row r="44" spans="1:7" x14ac:dyDescent="0.4">
      <c r="A44" t="s">
        <v>22</v>
      </c>
    </row>
    <row r="45" spans="1:7" x14ac:dyDescent="0.4">
      <c r="A45" t="s">
        <v>44</v>
      </c>
      <c r="B45">
        <v>1</v>
      </c>
      <c r="C45" t="s">
        <v>8</v>
      </c>
      <c r="D45">
        <f t="shared" ref="D45:D48" si="1">E45*B45</f>
        <v>20</v>
      </c>
      <c r="E45">
        <v>20</v>
      </c>
      <c r="F45">
        <v>20</v>
      </c>
      <c r="G45" t="s">
        <v>47</v>
      </c>
    </row>
    <row r="46" spans="1:7" x14ac:dyDescent="0.4">
      <c r="A46" t="s">
        <v>45</v>
      </c>
      <c r="B46">
        <v>2</v>
      </c>
      <c r="C46" t="s">
        <v>4</v>
      </c>
      <c r="D46">
        <f t="shared" si="1"/>
        <v>219</v>
      </c>
      <c r="E46">
        <v>109.5</v>
      </c>
      <c r="F46">
        <v>1095</v>
      </c>
      <c r="G46" t="s">
        <v>48</v>
      </c>
    </row>
    <row r="47" spans="1:7" x14ac:dyDescent="0.4">
      <c r="A47" t="s">
        <v>46</v>
      </c>
      <c r="B47">
        <v>1</v>
      </c>
      <c r="C47" t="s">
        <v>4</v>
      </c>
      <c r="D47">
        <f t="shared" si="1"/>
        <v>118</v>
      </c>
      <c r="E47">
        <v>118</v>
      </c>
      <c r="F47">
        <v>1180</v>
      </c>
      <c r="G47" t="s">
        <v>49</v>
      </c>
    </row>
    <row r="48" spans="1:7" x14ac:dyDescent="0.4">
      <c r="A48" t="s">
        <v>10</v>
      </c>
      <c r="B48">
        <v>1</v>
      </c>
      <c r="C48" t="s">
        <v>8</v>
      </c>
      <c r="D48">
        <f t="shared" si="1"/>
        <v>15</v>
      </c>
      <c r="E48">
        <v>15</v>
      </c>
      <c r="F48">
        <v>300</v>
      </c>
      <c r="G48" t="s">
        <v>52</v>
      </c>
    </row>
    <row r="49" spans="1:7" x14ac:dyDescent="0.4">
      <c r="A49" t="s">
        <v>21</v>
      </c>
      <c r="D49">
        <f t="shared" ref="D49:D58" si="2">E49*B49</f>
        <v>0</v>
      </c>
    </row>
    <row r="50" spans="1:7" x14ac:dyDescent="0.4">
      <c r="A50" t="s">
        <v>17</v>
      </c>
      <c r="B50">
        <v>10</v>
      </c>
      <c r="D50">
        <f t="shared" si="2"/>
        <v>0</v>
      </c>
    </row>
    <row r="51" spans="1:7" x14ac:dyDescent="0.4">
      <c r="A51" t="s">
        <v>14</v>
      </c>
      <c r="B51">
        <v>2</v>
      </c>
      <c r="D51">
        <f t="shared" si="2"/>
        <v>0</v>
      </c>
    </row>
    <row r="52" spans="1:7" x14ac:dyDescent="0.4">
      <c r="A52" t="s">
        <v>50</v>
      </c>
      <c r="B52">
        <v>2</v>
      </c>
      <c r="C52" t="s">
        <v>4</v>
      </c>
      <c r="D52">
        <f t="shared" si="2"/>
        <v>6.92</v>
      </c>
      <c r="E52">
        <v>3.46</v>
      </c>
      <c r="F52">
        <v>173</v>
      </c>
      <c r="G52" s="2" t="s">
        <v>51</v>
      </c>
    </row>
    <row r="53" spans="1:7" x14ac:dyDescent="0.4">
      <c r="A53" t="s">
        <v>23</v>
      </c>
      <c r="D53">
        <f t="shared" si="2"/>
        <v>0</v>
      </c>
    </row>
    <row r="54" spans="1:7" x14ac:dyDescent="0.4">
      <c r="A54" t="s">
        <v>24</v>
      </c>
      <c r="B54">
        <v>3</v>
      </c>
      <c r="D54">
        <f t="shared" si="2"/>
        <v>0</v>
      </c>
    </row>
    <row r="55" spans="1:7" x14ac:dyDescent="0.4">
      <c r="A55" t="s">
        <v>38</v>
      </c>
      <c r="D55">
        <f t="shared" si="2"/>
        <v>0</v>
      </c>
    </row>
    <row r="56" spans="1:7" x14ac:dyDescent="0.4">
      <c r="A56" t="s">
        <v>53</v>
      </c>
      <c r="B56">
        <v>2</v>
      </c>
      <c r="C56" t="s">
        <v>8</v>
      </c>
      <c r="D56">
        <f t="shared" si="2"/>
        <v>0</v>
      </c>
    </row>
    <row r="57" spans="1:7" x14ac:dyDescent="0.4">
      <c r="A57" t="s">
        <v>54</v>
      </c>
      <c r="B57">
        <v>1</v>
      </c>
      <c r="D57">
        <f t="shared" si="2"/>
        <v>0</v>
      </c>
    </row>
    <row r="58" spans="1:7" x14ac:dyDescent="0.4">
      <c r="A58" t="s">
        <v>55</v>
      </c>
      <c r="B58">
        <v>1</v>
      </c>
      <c r="D58">
        <f t="shared" si="2"/>
        <v>0</v>
      </c>
    </row>
    <row r="59" spans="1:7" x14ac:dyDescent="0.4">
      <c r="D59">
        <f>SUM(D45:D58)</f>
        <v>378.92</v>
      </c>
      <c r="F59">
        <f>SUM(F4:F58)</f>
        <v>9042</v>
      </c>
    </row>
  </sheetData>
  <mergeCells count="2">
    <mergeCell ref="A1:E1"/>
    <mergeCell ref="A43:C4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hayate</dc:creator>
  <cp:lastModifiedBy>hayate</cp:lastModifiedBy>
  <cp:lastPrinted>2020-08-02T23:32:18Z</cp:lastPrinted>
  <dcterms:created xsi:type="dcterms:W3CDTF">2020-03-25T03:00:08Z</dcterms:created>
  <dcterms:modified xsi:type="dcterms:W3CDTF">2020-11-19T11:31:20Z</dcterms:modified>
</cp:coreProperties>
</file>