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12" windowWidth="23256" windowHeight="12276"/>
  </bookViews>
  <sheets>
    <sheet name="Sheet1" sheetId="1" r:id="rId1"/>
  </sheets>
  <calcPr calcId="125725" refMode="R1C1"/>
</workbook>
</file>

<file path=xl/calcChain.xml><?xml version="1.0" encoding="utf-8"?>
<calcChain xmlns="http://schemas.openxmlformats.org/spreadsheetml/2006/main">
  <c r="L8" i="1"/>
  <c r="E5" l="1"/>
  <c r="J5"/>
  <c r="E6"/>
  <c r="E7"/>
  <c r="E8"/>
  <c r="C9"/>
  <c r="F5" s="1"/>
  <c r="D9"/>
  <c r="E13"/>
  <c r="H13"/>
  <c r="I13"/>
  <c r="J13"/>
  <c r="K13"/>
  <c r="E14"/>
  <c r="H14"/>
  <c r="I14"/>
  <c r="K14" s="1"/>
  <c r="J14"/>
  <c r="E15"/>
  <c r="H15"/>
  <c r="I15"/>
  <c r="J15"/>
  <c r="K15"/>
  <c r="E16"/>
  <c r="H16"/>
  <c r="I16"/>
  <c r="J16"/>
  <c r="K16"/>
  <c r="E17"/>
  <c r="H17"/>
  <c r="I17"/>
  <c r="K17" s="1"/>
  <c r="J17"/>
  <c r="E18"/>
  <c r="H18"/>
  <c r="I18"/>
  <c r="J18"/>
  <c r="K18"/>
  <c r="E19"/>
  <c r="H19"/>
  <c r="I19"/>
  <c r="J19"/>
  <c r="E23"/>
  <c r="H23"/>
  <c r="I23"/>
  <c r="J23"/>
  <c r="E24"/>
  <c r="H24"/>
  <c r="I24"/>
  <c r="K24" s="1"/>
  <c r="J24"/>
  <c r="E25"/>
  <c r="H25"/>
  <c r="I25"/>
  <c r="J25"/>
  <c r="K25"/>
  <c r="E29"/>
  <c r="H29"/>
  <c r="I29"/>
  <c r="J29"/>
  <c r="K29"/>
  <c r="E30"/>
  <c r="H30"/>
  <c r="I30"/>
  <c r="K30" s="1"/>
  <c r="J30"/>
  <c r="E31"/>
  <c r="H31"/>
  <c r="I31"/>
  <c r="J31"/>
  <c r="F35"/>
  <c r="I35"/>
  <c r="J35"/>
  <c r="L35" s="1"/>
  <c r="K35"/>
  <c r="F36"/>
  <c r="I36"/>
  <c r="J36"/>
  <c r="K36"/>
  <c r="F37"/>
  <c r="I37"/>
  <c r="J37"/>
  <c r="L37" s="1"/>
  <c r="K37"/>
  <c r="F38"/>
  <c r="I38"/>
  <c r="J38"/>
  <c r="K38"/>
  <c r="L38"/>
  <c r="F39"/>
  <c r="I39"/>
  <c r="J39"/>
  <c r="K39"/>
  <c r="L39"/>
  <c r="F40"/>
  <c r="I40"/>
  <c r="J40"/>
  <c r="L40" s="1"/>
  <c r="K40"/>
  <c r="F41"/>
  <c r="I41"/>
  <c r="J41"/>
  <c r="K41"/>
  <c r="L41"/>
  <c r="F42"/>
  <c r="I42"/>
  <c r="J42"/>
  <c r="L42" s="1"/>
  <c r="K42"/>
  <c r="F43"/>
  <c r="I43"/>
  <c r="J43"/>
  <c r="K43"/>
  <c r="L43"/>
  <c r="F44"/>
  <c r="I44"/>
  <c r="J44"/>
  <c r="K44"/>
  <c r="F45"/>
  <c r="I45"/>
  <c r="J45"/>
  <c r="K45"/>
  <c r="F46"/>
  <c r="I46"/>
  <c r="J46"/>
  <c r="K46"/>
  <c r="L46"/>
  <c r="F47"/>
  <c r="I47"/>
  <c r="J47"/>
  <c r="L47" s="1"/>
  <c r="K47"/>
  <c r="F48"/>
  <c r="I48"/>
  <c r="J48"/>
  <c r="K48"/>
  <c r="L48"/>
  <c r="K19" l="1"/>
  <c r="K31"/>
  <c r="K23"/>
  <c r="E9"/>
  <c r="L45"/>
  <c r="L36"/>
  <c r="L44"/>
</calcChain>
</file>

<file path=xl/sharedStrings.xml><?xml version="1.0" encoding="utf-8"?>
<sst xmlns="http://schemas.openxmlformats.org/spreadsheetml/2006/main" count="106" uniqueCount="52">
  <si>
    <r>
      <rPr>
        <sz val="11"/>
        <color theme="1"/>
        <rFont val="新細明體"/>
        <family val="2"/>
      </rPr>
      <t>十大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</rPr>
      <t>所有契約</t>
    </r>
    <r>
      <rPr>
        <sz val="11"/>
        <color theme="1"/>
        <rFont val="Calibri"/>
        <family val="2"/>
      </rPr>
      <t>)</t>
    </r>
    <phoneticPr fontId="2" type="noConversion"/>
  </si>
  <si>
    <r>
      <rPr>
        <sz val="11"/>
        <color theme="1"/>
        <rFont val="新細明體"/>
        <family val="2"/>
      </rPr>
      <t>五大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</rPr>
      <t>所有契約</t>
    </r>
    <r>
      <rPr>
        <sz val="11"/>
        <color theme="1"/>
        <rFont val="Calibri"/>
        <family val="2"/>
      </rPr>
      <t>)</t>
    </r>
    <phoneticPr fontId="2" type="noConversion"/>
  </si>
  <si>
    <r>
      <rPr>
        <sz val="11"/>
        <color theme="1"/>
        <rFont val="新細明體"/>
        <family val="2"/>
      </rPr>
      <t>十大</t>
    </r>
    <r>
      <rPr>
        <sz val="11"/>
        <color theme="1"/>
        <rFont val="Calibri"/>
        <family val="2"/>
      </rPr>
      <t>(yyyyMM)</t>
    </r>
    <phoneticPr fontId="2" type="noConversion"/>
  </si>
  <si>
    <r>
      <rPr>
        <sz val="11"/>
        <color theme="1"/>
        <rFont val="新細明體"/>
        <family val="2"/>
      </rPr>
      <t>五大</t>
    </r>
    <r>
      <rPr>
        <sz val="11"/>
        <color theme="1"/>
        <rFont val="Calibri"/>
        <family val="2"/>
      </rPr>
      <t>(yyyyMM)</t>
    </r>
    <phoneticPr fontId="2" type="noConversion"/>
  </si>
  <si>
    <r>
      <rPr>
        <sz val="11"/>
        <color theme="1"/>
        <rFont val="新細明體"/>
        <family val="2"/>
      </rPr>
      <t>外資</t>
    </r>
    <phoneticPr fontId="2" type="noConversion"/>
  </si>
  <si>
    <r>
      <rPr>
        <sz val="11"/>
        <color theme="1"/>
        <rFont val="新細明體"/>
        <family val="2"/>
      </rPr>
      <t>投信</t>
    </r>
    <phoneticPr fontId="2" type="noConversion"/>
  </si>
  <si>
    <r>
      <rPr>
        <sz val="11"/>
        <color theme="1"/>
        <rFont val="新細明體"/>
        <family val="2"/>
      </rPr>
      <t>自營商</t>
    </r>
    <phoneticPr fontId="2" type="noConversion"/>
  </si>
  <si>
    <r>
      <rPr>
        <sz val="11"/>
        <color theme="1"/>
        <rFont val="新細明體"/>
        <family val="2"/>
      </rPr>
      <t>賣權</t>
    </r>
    <phoneticPr fontId="2" type="noConversion"/>
  </si>
  <si>
    <t xml:space="preserve"> </t>
    <phoneticPr fontId="2" type="noConversion"/>
  </si>
  <si>
    <r>
      <rPr>
        <sz val="11"/>
        <color theme="1"/>
        <rFont val="新細明體"/>
        <family val="2"/>
      </rPr>
      <t>買權</t>
    </r>
    <phoneticPr fontId="2" type="noConversion"/>
  </si>
  <si>
    <r>
      <rPr>
        <sz val="11"/>
        <color theme="1"/>
        <rFont val="細明體"/>
        <family val="3"/>
        <charset val="136"/>
      </rPr>
      <t>淨部位增減</t>
    </r>
    <phoneticPr fontId="2" type="noConversion"/>
  </si>
  <si>
    <r>
      <rPr>
        <sz val="11"/>
        <color theme="1"/>
        <rFont val="新細明體"/>
        <family val="2"/>
      </rPr>
      <t>賣方</t>
    </r>
    <phoneticPr fontId="2" type="noConversion"/>
  </si>
  <si>
    <r>
      <rPr>
        <sz val="11"/>
        <color theme="1"/>
        <rFont val="新細明體"/>
        <family val="2"/>
      </rPr>
      <t>買方</t>
    </r>
    <phoneticPr fontId="2" type="noConversion"/>
  </si>
  <si>
    <r>
      <rPr>
        <sz val="11"/>
        <color theme="1"/>
        <rFont val="新細明體"/>
        <family val="2"/>
      </rPr>
      <t>差額</t>
    </r>
    <phoneticPr fontId="2" type="noConversion"/>
  </si>
  <si>
    <r>
      <rPr>
        <sz val="11"/>
        <color theme="1"/>
        <rFont val="新細明體"/>
        <family val="2"/>
      </rPr>
      <t>身份</t>
    </r>
    <phoneticPr fontId="2" type="noConversion"/>
  </si>
  <si>
    <r>
      <rPr>
        <sz val="11"/>
        <color theme="1"/>
        <rFont val="新細明體"/>
        <family val="2"/>
      </rPr>
      <t>權別</t>
    </r>
    <phoneticPr fontId="2" type="noConversion"/>
  </si>
  <si>
    <r>
      <rPr>
        <b/>
        <sz val="11"/>
        <color theme="1"/>
        <rFont val="新細明體"/>
        <family val="1"/>
        <charset val="136"/>
      </rPr>
      <t>多空變化</t>
    </r>
    <phoneticPr fontId="2" type="noConversion"/>
  </si>
  <si>
    <r>
      <rPr>
        <b/>
        <sz val="11"/>
        <color theme="1"/>
        <rFont val="新細明體"/>
        <family val="1"/>
        <charset val="136"/>
      </rPr>
      <t>今日</t>
    </r>
    <phoneticPr fontId="2" type="noConversion"/>
  </si>
  <si>
    <r>
      <rPr>
        <b/>
        <sz val="11"/>
        <color theme="1"/>
        <rFont val="新細明體"/>
        <family val="1"/>
        <charset val="136"/>
      </rPr>
      <t>昨日</t>
    </r>
    <phoneticPr fontId="2" type="noConversion"/>
  </si>
  <si>
    <r>
      <rPr>
        <b/>
        <sz val="11"/>
        <color theme="1"/>
        <rFont val="新細明體"/>
        <family val="1"/>
        <charset val="136"/>
      </rPr>
      <t>選擇權</t>
    </r>
    <phoneticPr fontId="2" type="noConversion"/>
  </si>
  <si>
    <t>外資</t>
    <phoneticPr fontId="2" type="noConversion"/>
  </si>
  <si>
    <t>投信</t>
    <phoneticPr fontId="2" type="noConversion"/>
  </si>
  <si>
    <t>自營商</t>
    <phoneticPr fontId="2" type="noConversion"/>
  </si>
  <si>
    <r>
      <rPr>
        <sz val="11"/>
        <color theme="1"/>
        <rFont val="新細明體"/>
        <family val="2"/>
      </rPr>
      <t>空單</t>
    </r>
    <phoneticPr fontId="2" type="noConversion"/>
  </si>
  <si>
    <r>
      <rPr>
        <sz val="11"/>
        <color theme="1"/>
        <rFont val="新細明體"/>
        <family val="2"/>
      </rPr>
      <t>多單</t>
    </r>
    <phoneticPr fontId="2" type="noConversion"/>
  </si>
  <si>
    <t>淨額</t>
    <phoneticPr fontId="2" type="noConversion"/>
  </si>
  <si>
    <t>空單</t>
    <phoneticPr fontId="2" type="noConversion"/>
  </si>
  <si>
    <t>多單</t>
    <phoneticPr fontId="2" type="noConversion"/>
  </si>
  <si>
    <t>身分</t>
    <phoneticPr fontId="2" type="noConversion"/>
  </si>
  <si>
    <t>多空變化</t>
    <phoneticPr fontId="2" type="noConversion"/>
  </si>
  <si>
    <t>今日</t>
    <phoneticPr fontId="2" type="noConversion"/>
  </si>
  <si>
    <t>昨日</t>
    <phoneticPr fontId="2" type="noConversion"/>
  </si>
  <si>
    <t>金融期</t>
    <phoneticPr fontId="2" type="noConversion"/>
  </si>
  <si>
    <r>
      <rPr>
        <sz val="11"/>
        <color theme="1"/>
        <rFont val="新細明體"/>
        <family val="2"/>
      </rPr>
      <t>淨額</t>
    </r>
    <phoneticPr fontId="2" type="noConversion"/>
  </si>
  <si>
    <r>
      <rPr>
        <b/>
        <sz val="11"/>
        <color theme="1"/>
        <rFont val="新細明體"/>
        <family val="1"/>
        <charset val="136"/>
      </rPr>
      <t>小台</t>
    </r>
    <phoneticPr fontId="2" type="noConversion"/>
  </si>
  <si>
    <r>
      <rPr>
        <b/>
        <sz val="11"/>
        <color theme="1"/>
        <rFont val="新細明體"/>
        <family val="1"/>
        <charset val="136"/>
      </rPr>
      <t>大台</t>
    </r>
    <phoneticPr fontId="2" type="noConversion"/>
  </si>
  <si>
    <r>
      <rPr>
        <b/>
        <sz val="11"/>
        <color theme="1"/>
        <rFont val="新細明體"/>
        <family val="1"/>
        <charset val="136"/>
      </rPr>
      <t>昨日信用交易統計</t>
    </r>
    <phoneticPr fontId="2" type="noConversion"/>
  </si>
  <si>
    <r>
      <rPr>
        <sz val="11"/>
        <color theme="1"/>
        <rFont val="新細明體"/>
        <family val="2"/>
      </rPr>
      <t>合計</t>
    </r>
    <phoneticPr fontId="2" type="noConversion"/>
  </si>
  <si>
    <r>
      <rPr>
        <sz val="11"/>
        <color theme="1"/>
        <rFont val="新細明體"/>
        <family val="2"/>
      </rPr>
      <t>自營商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</rPr>
      <t>避險</t>
    </r>
    <r>
      <rPr>
        <sz val="11"/>
        <color theme="1"/>
        <rFont val="Calibri"/>
        <family val="2"/>
      </rPr>
      <t>)</t>
    </r>
    <phoneticPr fontId="2" type="noConversion"/>
  </si>
  <si>
    <r>
      <t>6</t>
    </r>
    <r>
      <rPr>
        <b/>
        <sz val="11"/>
        <color theme="1"/>
        <rFont val="新細明體"/>
        <family val="1"/>
        <charset val="136"/>
      </rPr>
      <t>月</t>
    </r>
    <r>
      <rPr>
        <b/>
        <sz val="11"/>
        <color theme="1"/>
        <rFont val="Calibri"/>
        <family val="2"/>
      </rPr>
      <t>3</t>
    </r>
    <r>
      <rPr>
        <b/>
        <sz val="11"/>
        <color theme="1"/>
        <rFont val="新細明體"/>
        <family val="1"/>
        <charset val="136"/>
      </rPr>
      <t>日</t>
    </r>
    <phoneticPr fontId="2" type="noConversion"/>
  </si>
  <si>
    <r>
      <t>6</t>
    </r>
    <r>
      <rPr>
        <b/>
        <sz val="11"/>
        <color theme="1"/>
        <rFont val="新細明體"/>
        <family val="1"/>
        <charset val="136"/>
      </rPr>
      <t>月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新細明體"/>
        <family val="1"/>
        <charset val="136"/>
      </rPr>
      <t>日</t>
    </r>
    <phoneticPr fontId="2" type="noConversion"/>
  </si>
  <si>
    <r>
      <rPr>
        <b/>
        <sz val="11"/>
        <color theme="1"/>
        <rFont val="新細明體"/>
        <family val="1"/>
        <charset val="136"/>
      </rPr>
      <t>昨日變化</t>
    </r>
    <phoneticPr fontId="2" type="noConversion"/>
  </si>
  <si>
    <r>
      <rPr>
        <b/>
        <sz val="11"/>
        <color theme="1"/>
        <rFont val="新細明體"/>
        <family val="1"/>
        <charset val="136"/>
      </rPr>
      <t>散戶摩台留倉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口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</si>
  <si>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成交比重</t>
    </r>
    <phoneticPr fontId="2" type="noConversion"/>
  </si>
  <si>
    <r>
      <rPr>
        <b/>
        <sz val="11"/>
        <color theme="1"/>
        <rFont val="新細明體"/>
        <family val="1"/>
        <charset val="136"/>
      </rPr>
      <t>差額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億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</si>
  <si>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賣出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億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</si>
  <si>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買進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新細明體"/>
        <family val="1"/>
        <charset val="136"/>
      </rPr>
      <t>億</t>
    </r>
    <r>
      <rPr>
        <b/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</si>
  <si>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1"/>
        <rFont val="新細明體"/>
        <family val="1"/>
        <charset val="136"/>
      </rPr>
      <t>現貨</t>
    </r>
    <phoneticPr fontId="2" type="noConversion"/>
  </si>
  <si>
    <r>
      <rPr>
        <b/>
        <sz val="14"/>
        <color theme="1"/>
        <rFont val="新細明體"/>
        <family val="1"/>
        <charset val="136"/>
      </rPr>
      <t>三大法人</t>
    </r>
    <r>
      <rPr>
        <b/>
        <sz val="14"/>
        <color theme="1"/>
        <rFont val="Calibri"/>
        <family val="2"/>
      </rPr>
      <t>/</t>
    </r>
    <r>
      <rPr>
        <b/>
        <sz val="14"/>
        <color theme="1"/>
        <rFont val="新細明體"/>
        <family val="1"/>
        <charset val="136"/>
      </rPr>
      <t>大額交易人</t>
    </r>
    <r>
      <rPr>
        <b/>
        <sz val="14"/>
        <color theme="1"/>
        <rFont val="Calibri"/>
        <family val="2"/>
      </rPr>
      <t xml:space="preserve"> (yyyy/MM/dd) </t>
    </r>
    <r>
      <rPr>
        <b/>
        <sz val="14"/>
        <color theme="1"/>
        <rFont val="新細明體"/>
        <family val="1"/>
        <charset val="136"/>
      </rPr>
      <t>期貨選擇權留倉部位變化</t>
    </r>
    <phoneticPr fontId="2" type="noConversion"/>
  </si>
  <si>
    <t>現貨指數</t>
    <phoneticPr fontId="2" type="noConversion"/>
  </si>
  <si>
    <t>台指期近月</t>
    <phoneticPr fontId="2" type="noConversion"/>
  </si>
  <si>
    <t>台指期今日漲跌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</si>
</sst>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_ ;[Red]\-#,##0\ "/>
    <numFmt numFmtId="177" formatCode="#\.00,,;[Red]\-#\.00,,"/>
  </numFmts>
  <fonts count="16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細明體"/>
      <family val="3"/>
      <charset val="136"/>
    </font>
    <font>
      <b/>
      <sz val="11"/>
      <color theme="1"/>
      <name val="新細明體"/>
      <family val="1"/>
      <charset val="136"/>
    </font>
    <font>
      <b/>
      <sz val="11"/>
      <color theme="1"/>
      <name val="細明體"/>
      <family val="3"/>
      <charset val="136"/>
    </font>
    <font>
      <b/>
      <sz val="11"/>
      <color theme="3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FF0000"/>
      <name val="新細明體"/>
      <family val="1"/>
      <charset val="136"/>
    </font>
    <font>
      <b/>
      <sz val="14"/>
      <color theme="1"/>
      <name val="Calibri"/>
      <family val="2"/>
    </font>
    <font>
      <b/>
      <sz val="14"/>
      <color theme="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CE8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/>
    <xf numFmtId="176" fontId="1" fillId="2" borderId="1" xfId="0" applyNumberFormat="1" applyFont="1" applyFill="1" applyBorder="1"/>
    <xf numFmtId="176" fontId="1" fillId="3" borderId="2" xfId="0" applyNumberFormat="1" applyFont="1" applyFill="1" applyBorder="1"/>
    <xf numFmtId="176" fontId="1" fillId="3" borderId="3" xfId="0" applyNumberFormat="1" applyFont="1" applyFill="1" applyBorder="1"/>
    <xf numFmtId="176" fontId="4" fillId="2" borderId="1" xfId="0" applyNumberFormat="1" applyFont="1" applyFill="1" applyBorder="1"/>
    <xf numFmtId="176" fontId="1" fillId="4" borderId="2" xfId="0" applyNumberFormat="1" applyFont="1" applyFill="1" applyBorder="1"/>
    <xf numFmtId="176" fontId="1" fillId="4" borderId="4" xfId="0" applyNumberFormat="1" applyFont="1" applyFill="1" applyBorder="1"/>
    <xf numFmtId="176" fontId="1" fillId="2" borderId="4" xfId="0" applyNumberFormat="1" applyFont="1" applyFill="1" applyBorder="1"/>
    <xf numFmtId="0" fontId="1" fillId="5" borderId="4" xfId="0" applyFont="1" applyFill="1" applyBorder="1"/>
    <xf numFmtId="176" fontId="1" fillId="2" borderId="6" xfId="0" applyNumberFormat="1" applyFont="1" applyFill="1" applyBorder="1"/>
    <xf numFmtId="176" fontId="1" fillId="3" borderId="7" xfId="0" applyNumberFormat="1" applyFont="1" applyFill="1" applyBorder="1"/>
    <xf numFmtId="176" fontId="1" fillId="3" borderId="8" xfId="0" applyNumberFormat="1" applyFont="1" applyFill="1" applyBorder="1"/>
    <xf numFmtId="176" fontId="4" fillId="2" borderId="9" xfId="0" applyNumberFormat="1" applyFont="1" applyFill="1" applyBorder="1"/>
    <xf numFmtId="176" fontId="1" fillId="4" borderId="7" xfId="0" applyNumberFormat="1" applyFont="1" applyFill="1" applyBorder="1"/>
    <xf numFmtId="176" fontId="1" fillId="4" borderId="5" xfId="0" applyNumberFormat="1" applyFont="1" applyFill="1" applyBorder="1"/>
    <xf numFmtId="176" fontId="1" fillId="2" borderId="5" xfId="0" applyNumberFormat="1" applyFont="1" applyFill="1" applyBorder="1"/>
    <xf numFmtId="0" fontId="1" fillId="5" borderId="10" xfId="0" applyFont="1" applyFill="1" applyBorder="1"/>
    <xf numFmtId="176" fontId="4" fillId="2" borderId="6" xfId="0" applyNumberFormat="1" applyFont="1" applyFill="1" applyBorder="1"/>
    <xf numFmtId="0" fontId="1" fillId="5" borderId="11" xfId="0" applyFont="1" applyFill="1" applyBorder="1" applyAlignment="1">
      <alignment wrapText="1"/>
    </xf>
    <xf numFmtId="176" fontId="1" fillId="2" borderId="12" xfId="0" applyNumberFormat="1" applyFont="1" applyFill="1" applyBorder="1"/>
    <xf numFmtId="176" fontId="4" fillId="2" borderId="12" xfId="0" applyNumberFormat="1" applyFont="1" applyFill="1" applyBorder="1"/>
    <xf numFmtId="0" fontId="1" fillId="5" borderId="5" xfId="0" applyFont="1" applyFill="1" applyBorder="1"/>
    <xf numFmtId="176" fontId="1" fillId="3" borderId="13" xfId="0" applyNumberFormat="1" applyFont="1" applyFill="1" applyBorder="1"/>
    <xf numFmtId="176" fontId="1" fillId="3" borderId="14" xfId="0" applyNumberFormat="1" applyFont="1" applyFill="1" applyBorder="1"/>
    <xf numFmtId="176" fontId="1" fillId="4" borderId="13" xfId="0" applyNumberFormat="1" applyFont="1" applyFill="1" applyBorder="1"/>
    <xf numFmtId="176" fontId="1" fillId="4" borderId="15" xfId="0" applyNumberFormat="1" applyFont="1" applyFill="1" applyBorder="1"/>
    <xf numFmtId="176" fontId="1" fillId="2" borderId="15" xfId="0" applyNumberFormat="1" applyFont="1" applyFill="1" applyBorder="1"/>
    <xf numFmtId="0" fontId="1" fillId="5" borderId="15" xfId="0" applyFont="1" applyFill="1" applyBorder="1"/>
    <xf numFmtId="176" fontId="1" fillId="4" borderId="16" xfId="0" applyNumberFormat="1" applyFont="1" applyFill="1" applyBorder="1"/>
    <xf numFmtId="176" fontId="1" fillId="4" borderId="10" xfId="0" applyNumberFormat="1" applyFont="1" applyFill="1" applyBorder="1"/>
    <xf numFmtId="176" fontId="1" fillId="2" borderId="10" xfId="0" applyNumberFormat="1" applyFont="1" applyFill="1" applyBorder="1"/>
    <xf numFmtId="0" fontId="1" fillId="2" borderId="17" xfId="0" applyFont="1" applyFill="1" applyBorder="1"/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wrapText="1"/>
    </xf>
    <xf numFmtId="0" fontId="1" fillId="6" borderId="4" xfId="0" applyFont="1" applyFill="1" applyBorder="1"/>
    <xf numFmtId="0" fontId="4" fillId="7" borderId="4" xfId="0" applyFont="1" applyFill="1" applyBorder="1"/>
    <xf numFmtId="0" fontId="6" fillId="0" borderId="0" xfId="0" applyFont="1"/>
    <xf numFmtId="0" fontId="8" fillId="7" borderId="4" xfId="0" applyFont="1" applyFill="1" applyBorder="1"/>
    <xf numFmtId="176" fontId="1" fillId="3" borderId="22" xfId="0" applyNumberFormat="1" applyFont="1" applyFill="1" applyBorder="1"/>
    <xf numFmtId="176" fontId="1" fillId="3" borderId="20" xfId="0" applyNumberFormat="1" applyFont="1" applyFill="1" applyBorder="1"/>
    <xf numFmtId="176" fontId="1" fillId="3" borderId="18" xfId="0" applyNumberFormat="1" applyFont="1" applyFill="1" applyBorder="1"/>
    <xf numFmtId="0" fontId="1" fillId="5" borderId="4" xfId="0" applyFont="1" applyFill="1" applyBorder="1" applyAlignment="1">
      <alignment wrapText="1"/>
    </xf>
    <xf numFmtId="176" fontId="4" fillId="2" borderId="23" xfId="0" applyNumberFormat="1" applyFont="1" applyFill="1" applyBorder="1"/>
    <xf numFmtId="176" fontId="1" fillId="4" borderId="20" xfId="0" applyNumberFormat="1" applyFont="1" applyFill="1" applyBorder="1"/>
    <xf numFmtId="176" fontId="1" fillId="4" borderId="11" xfId="0" applyNumberFormat="1" applyFont="1" applyFill="1" applyBorder="1"/>
    <xf numFmtId="176" fontId="1" fillId="2" borderId="11" xfId="0" applyNumberFormat="1" applyFont="1" applyFill="1" applyBorder="1"/>
    <xf numFmtId="0" fontId="1" fillId="5" borderId="1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9" fillId="0" borderId="0" xfId="0" applyFont="1" applyBorder="1" applyAlignment="1">
      <alignment vertical="center"/>
    </xf>
    <xf numFmtId="0" fontId="3" fillId="0" borderId="4" xfId="0" applyFont="1" applyBorder="1"/>
    <xf numFmtId="0" fontId="10" fillId="0" borderId="4" xfId="0" applyFont="1" applyBorder="1" applyAlignment="1">
      <alignment vertical="center"/>
    </xf>
    <xf numFmtId="177" fontId="4" fillId="2" borderId="25" xfId="0" applyNumberFormat="1" applyFont="1" applyFill="1" applyBorder="1"/>
    <xf numFmtId="177" fontId="1" fillId="4" borderId="7" xfId="0" applyNumberFormat="1" applyFont="1" applyFill="1" applyBorder="1"/>
    <xf numFmtId="177" fontId="1" fillId="4" borderId="5" xfId="0" applyNumberFormat="1" applyFont="1" applyFill="1" applyBorder="1"/>
    <xf numFmtId="0" fontId="11" fillId="0" borderId="0" xfId="0" applyFont="1"/>
    <xf numFmtId="177" fontId="4" fillId="2" borderId="1" xfId="0" applyNumberFormat="1" applyFont="1" applyFill="1" applyBorder="1"/>
    <xf numFmtId="177" fontId="1" fillId="4" borderId="13" xfId="0" applyNumberFormat="1" applyFont="1" applyFill="1" applyBorder="1"/>
    <xf numFmtId="177" fontId="1" fillId="4" borderId="15" xfId="0" applyNumberFormat="1" applyFont="1" applyFill="1" applyBorder="1"/>
    <xf numFmtId="0" fontId="1" fillId="0" borderId="0" xfId="0" applyFont="1" applyAlignment="1">
      <alignment wrapText="1"/>
    </xf>
    <xf numFmtId="177" fontId="4" fillId="2" borderId="6" xfId="0" applyNumberFormat="1" applyFont="1" applyFill="1" applyBorder="1"/>
    <xf numFmtId="177" fontId="1" fillId="4" borderId="2" xfId="0" applyNumberFormat="1" applyFont="1" applyFill="1" applyBorder="1"/>
    <xf numFmtId="177" fontId="1" fillId="4" borderId="4" xfId="0" applyNumberFormat="1" applyFont="1" applyFill="1" applyBorder="1"/>
    <xf numFmtId="177" fontId="4" fillId="2" borderId="12" xfId="0" applyNumberFormat="1" applyFont="1" applyFill="1" applyBorder="1"/>
    <xf numFmtId="0" fontId="4" fillId="4" borderId="4" xfId="0" applyFont="1" applyFill="1" applyBorder="1" applyAlignment="1">
      <alignment horizontal="center"/>
    </xf>
    <xf numFmtId="177" fontId="4" fillId="2" borderId="17" xfId="0" applyNumberFormat="1" applyFont="1" applyFill="1" applyBorder="1"/>
    <xf numFmtId="0" fontId="4" fillId="6" borderId="1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11" xfId="0" applyFont="1" applyFill="1" applyBorder="1"/>
    <xf numFmtId="176" fontId="1" fillId="2" borderId="23" xfId="0" applyNumberFormat="1" applyFont="1" applyFill="1" applyBorder="1"/>
    <xf numFmtId="0" fontId="4" fillId="6" borderId="29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4" fillId="2" borderId="23" xfId="0" applyNumberFormat="1" applyFont="1" applyFill="1" applyBorder="1" applyAlignment="1">
      <alignment horizontal="center"/>
    </xf>
    <xf numFmtId="176" fontId="4" fillId="2" borderId="12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0" fontId="1" fillId="3" borderId="28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176" fontId="1" fillId="4" borderId="5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678603</xdr:colOff>
      <xdr:row>2</xdr:row>
      <xdr:rowOff>171652</xdr:rowOff>
    </xdr:from>
    <xdr:ext cx="1087576" cy="6372225"/>
    <xdr:sp macro="" textlink="">
      <xdr:nvSpPr>
        <xdr:cNvPr id="2" name="文字方塊 1"/>
        <xdr:cNvSpPr txBox="1"/>
      </xdr:nvSpPr>
      <xdr:spPr>
        <a:xfrm>
          <a:off x="7317528" y="571702"/>
          <a:ext cx="1087576" cy="6372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r>
            <a:rPr lang="zh-TW" altLang="en-US" sz="1200" b="1">
              <a:solidFill>
                <a:srgbClr val="FF0000"/>
              </a:solidFill>
            </a:rPr>
            <a:t>若因參考本資料以致於產生任何損失及糾紛，本人不負任何法律責任。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上述資料為無償提供，僅供個人參考，所有資訊以交易所公告為準。</a:t>
          </a:r>
          <a:endParaRPr lang="en-US" altLang="zh-TW" sz="12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200" b="1">
              <a:solidFill>
                <a:srgbClr val="FF0000"/>
              </a:solidFill>
              <a:latin typeface="+mn-lt"/>
              <a:ea typeface="+mn-ea"/>
              <a:cs typeface="+mn-cs"/>
            </a:rPr>
            <a:t>本資料原始資料來源為台灣證券、期貨交易所。</a:t>
          </a:r>
          <a:endParaRPr lang="zh-TW" altLang="zh-TW" sz="1200" b="1">
            <a:solidFill>
              <a:srgbClr val="FF0000"/>
            </a:solidFill>
          </a:endParaRPr>
        </a:p>
        <a:p>
          <a:endParaRPr lang="zh-TW" altLang="en-US" sz="12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324255</xdr:colOff>
      <xdr:row>10</xdr:row>
      <xdr:rowOff>2</xdr:rowOff>
    </xdr:from>
    <xdr:ext cx="428932" cy="2269785"/>
    <xdr:sp macro="" textlink="">
      <xdr:nvSpPr>
        <xdr:cNvPr id="3" name="文字方塊 2"/>
        <xdr:cNvSpPr txBox="1"/>
      </xdr:nvSpPr>
      <xdr:spPr>
        <a:xfrm>
          <a:off x="7029855" y="2000252"/>
          <a:ext cx="428932" cy="22697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wordArtVertRtl" wrap="square" rtlCol="0" anchor="t">
          <a:noAutofit/>
        </a:bodyPr>
        <a:lstStyle/>
        <a:p>
          <a:endParaRPr lang="zh-TW" altLang="en-US" sz="12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49"/>
  <sheetViews>
    <sheetView showGridLines="0" tabSelected="1" zoomScale="94" zoomScaleNormal="94" workbookViewId="0">
      <selection activeCell="S9" sqref="S9"/>
    </sheetView>
  </sheetViews>
  <sheetFormatPr defaultColWidth="9.125" defaultRowHeight="14.4"/>
  <cols>
    <col min="1" max="1" width="9.125" style="1"/>
    <col min="2" max="2" width="15" style="1" customWidth="1"/>
    <col min="3" max="3" width="15.125" style="1" customWidth="1"/>
    <col min="4" max="4" width="9.75" style="1" customWidth="1"/>
    <col min="5" max="5" width="9.875" style="1" customWidth="1"/>
    <col min="6" max="7" width="10.625" style="1" bestFit="1" customWidth="1"/>
    <col min="8" max="8" width="11.875" style="1" bestFit="1" customWidth="1"/>
    <col min="9" max="9" width="12.375" style="1" customWidth="1"/>
    <col min="10" max="10" width="14.75" style="1" customWidth="1"/>
    <col min="11" max="11" width="18.75" style="1" bestFit="1" customWidth="1"/>
    <col min="12" max="12" width="15" style="1" customWidth="1"/>
    <col min="13" max="13" width="9.125" style="1"/>
    <col min="14" max="14" width="5.75" style="1" customWidth="1"/>
    <col min="15" max="16384" width="9.125" style="1"/>
  </cols>
  <sheetData>
    <row r="1" spans="2:17" ht="15.75" customHeight="1">
      <c r="B1" s="82" t="s">
        <v>48</v>
      </c>
      <c r="C1" s="82"/>
      <c r="D1" s="82"/>
      <c r="E1" s="82"/>
      <c r="F1" s="82"/>
      <c r="G1" s="82"/>
      <c r="H1" s="82"/>
      <c r="I1" s="82"/>
      <c r="J1" s="82"/>
    </row>
    <row r="2" spans="2:17" ht="9" customHeight="1">
      <c r="B2" s="82"/>
      <c r="C2" s="82"/>
      <c r="D2" s="82"/>
      <c r="E2" s="82"/>
      <c r="F2" s="82"/>
      <c r="G2" s="82"/>
      <c r="H2" s="82"/>
      <c r="I2" s="82"/>
      <c r="J2" s="82"/>
    </row>
    <row r="3" spans="2:17" ht="10.5" customHeight="1"/>
    <row r="4" spans="2:17" ht="15.6" thickBot="1">
      <c r="B4" s="42" t="s">
        <v>47</v>
      </c>
      <c r="C4" s="75" t="s">
        <v>46</v>
      </c>
      <c r="D4" s="75" t="s">
        <v>45</v>
      </c>
      <c r="E4" s="76" t="s">
        <v>44</v>
      </c>
      <c r="F4" s="75" t="s">
        <v>43</v>
      </c>
      <c r="H4" s="83" t="s">
        <v>42</v>
      </c>
      <c r="I4" s="84"/>
      <c r="J4" s="74" t="s">
        <v>41</v>
      </c>
      <c r="K4" s="79" t="s">
        <v>51</v>
      </c>
      <c r="L4" s="73" t="s">
        <v>49</v>
      </c>
      <c r="M4" s="85"/>
      <c r="N4" s="86"/>
    </row>
    <row r="5" spans="2:17" ht="15.6" thickBot="1">
      <c r="B5" s="10" t="s">
        <v>6</v>
      </c>
      <c r="C5" s="69"/>
      <c r="D5" s="68"/>
      <c r="E5" s="72">
        <f>C5-D5</f>
        <v>0</v>
      </c>
      <c r="F5" s="87">
        <f>((C9+D9)/298.77)/2</f>
        <v>0</v>
      </c>
      <c r="H5" s="71" t="s">
        <v>40</v>
      </c>
      <c r="I5" s="71" t="s">
        <v>39</v>
      </c>
      <c r="J5" s="91">
        <f>I6-H6</f>
        <v>0</v>
      </c>
      <c r="K5" s="92"/>
      <c r="L5" s="77"/>
      <c r="M5" s="86"/>
      <c r="N5" s="86"/>
    </row>
    <row r="6" spans="2:17" ht="15.6" thickBot="1">
      <c r="B6" s="10" t="s">
        <v>38</v>
      </c>
      <c r="C6" s="69"/>
      <c r="D6" s="68"/>
      <c r="E6" s="70">
        <f>C6-D6</f>
        <v>0</v>
      </c>
      <c r="F6" s="88"/>
      <c r="H6" s="95"/>
      <c r="I6" s="95"/>
      <c r="J6" s="91"/>
      <c r="K6" s="93"/>
      <c r="L6" s="78" t="s">
        <v>50</v>
      </c>
      <c r="M6" s="86"/>
      <c r="N6" s="86"/>
    </row>
    <row r="7" spans="2:17" ht="15.6" thickBot="1">
      <c r="B7" s="10" t="s">
        <v>5</v>
      </c>
      <c r="C7" s="69"/>
      <c r="D7" s="68"/>
      <c r="E7" s="67">
        <f>C7-D7</f>
        <v>0</v>
      </c>
      <c r="F7" s="89"/>
      <c r="H7" s="96"/>
      <c r="I7" s="96"/>
      <c r="J7" s="91"/>
      <c r="K7" s="94"/>
      <c r="L7" s="11"/>
      <c r="M7" s="86"/>
      <c r="N7" s="86"/>
      <c r="P7" s="66"/>
      <c r="Q7" s="2"/>
    </row>
    <row r="8" spans="2:17" ht="15.6" thickBot="1">
      <c r="B8" s="10" t="s">
        <v>4</v>
      </c>
      <c r="C8" s="65"/>
      <c r="D8" s="64"/>
      <c r="E8" s="63">
        <f>C8-D8</f>
        <v>0</v>
      </c>
      <c r="F8" s="89"/>
      <c r="K8" s="62"/>
      <c r="L8" s="80">
        <f>L7-L5</f>
        <v>0</v>
      </c>
      <c r="M8" s="86"/>
      <c r="N8" s="86"/>
      <c r="P8" s="2"/>
      <c r="Q8" s="2"/>
    </row>
    <row r="9" spans="2:17" ht="15.6" thickBot="1">
      <c r="B9" s="23" t="s">
        <v>37</v>
      </c>
      <c r="C9" s="61">
        <f>C5+C6+C7+C8</f>
        <v>0</v>
      </c>
      <c r="D9" s="60">
        <f>D5+D6+D7+D8</f>
        <v>0</v>
      </c>
      <c r="E9" s="59">
        <f>E5+E6+E7+E8</f>
        <v>0</v>
      </c>
      <c r="F9" s="90"/>
      <c r="H9" s="97" t="s">
        <v>36</v>
      </c>
      <c r="I9" s="97"/>
      <c r="J9" s="58"/>
      <c r="K9" s="57"/>
      <c r="L9" s="81"/>
      <c r="M9" s="86"/>
      <c r="N9" s="86"/>
      <c r="P9" s="2"/>
      <c r="Q9" s="2"/>
    </row>
    <row r="10" spans="2:17">
      <c r="I10" s="56"/>
      <c r="J10" s="56"/>
      <c r="M10" s="86"/>
      <c r="N10" s="86"/>
      <c r="P10" s="2"/>
      <c r="Q10" s="2"/>
    </row>
    <row r="11" spans="2:17" ht="15.6" thickBot="1">
      <c r="B11" s="42" t="s">
        <v>35</v>
      </c>
      <c r="C11" s="98" t="s">
        <v>18</v>
      </c>
      <c r="D11" s="99"/>
      <c r="E11" s="100"/>
      <c r="F11" s="101" t="s">
        <v>17</v>
      </c>
      <c r="G11" s="102"/>
      <c r="H11" s="103"/>
      <c r="I11" s="98" t="s">
        <v>16</v>
      </c>
      <c r="J11" s="99"/>
      <c r="K11" s="103"/>
      <c r="M11" s="86"/>
      <c r="N11" s="86"/>
      <c r="P11" s="2"/>
      <c r="Q11" s="2"/>
    </row>
    <row r="12" spans="2:17" ht="15">
      <c r="B12" s="10" t="s">
        <v>14</v>
      </c>
      <c r="C12" s="38" t="s">
        <v>24</v>
      </c>
      <c r="D12" s="38" t="s">
        <v>23</v>
      </c>
      <c r="E12" s="39" t="s">
        <v>33</v>
      </c>
      <c r="F12" s="38" t="s">
        <v>24</v>
      </c>
      <c r="G12" s="37" t="s">
        <v>23</v>
      </c>
      <c r="H12" s="36" t="s">
        <v>33</v>
      </c>
      <c r="I12" s="55" t="s">
        <v>24</v>
      </c>
      <c r="J12" s="54" t="s">
        <v>23</v>
      </c>
      <c r="K12" s="33" t="s">
        <v>10</v>
      </c>
      <c r="M12" s="86"/>
      <c r="N12" s="86"/>
      <c r="P12" s="2"/>
      <c r="Q12" s="2"/>
    </row>
    <row r="13" spans="2:17" ht="15">
      <c r="B13" s="10" t="s">
        <v>6</v>
      </c>
      <c r="C13" s="8"/>
      <c r="D13" s="7"/>
      <c r="E13" s="9">
        <f t="shared" ref="E13:E19" si="0">C13-D13</f>
        <v>0</v>
      </c>
      <c r="F13" s="8"/>
      <c r="G13" s="7"/>
      <c r="H13" s="19">
        <f t="shared" ref="H13:H19" si="1">F13-G13</f>
        <v>0</v>
      </c>
      <c r="I13" s="5">
        <f t="shared" ref="I13:J19" si="2">F13-C13</f>
        <v>0</v>
      </c>
      <c r="J13" s="4">
        <f t="shared" si="2"/>
        <v>0</v>
      </c>
      <c r="K13" s="11">
        <f t="shared" ref="K13:K19" si="3">I13-J13</f>
        <v>0</v>
      </c>
      <c r="M13" s="86"/>
      <c r="N13" s="86"/>
      <c r="P13" s="2"/>
      <c r="Q13" s="2"/>
    </row>
    <row r="14" spans="2:17" ht="15">
      <c r="B14" s="10" t="s">
        <v>5</v>
      </c>
      <c r="C14" s="8"/>
      <c r="D14" s="7"/>
      <c r="E14" s="9">
        <f t="shared" si="0"/>
        <v>0</v>
      </c>
      <c r="F14" s="8"/>
      <c r="G14" s="7"/>
      <c r="H14" s="19">
        <f t="shared" si="1"/>
        <v>0</v>
      </c>
      <c r="I14" s="5">
        <f t="shared" si="2"/>
        <v>0</v>
      </c>
      <c r="J14" s="4">
        <f t="shared" si="2"/>
        <v>0</v>
      </c>
      <c r="K14" s="11">
        <f t="shared" si="3"/>
        <v>0</v>
      </c>
      <c r="M14" s="86"/>
      <c r="N14" s="86"/>
      <c r="P14" s="2"/>
      <c r="Q14" s="2"/>
    </row>
    <row r="15" spans="2:17" ht="15">
      <c r="B15" s="53" t="s">
        <v>4</v>
      </c>
      <c r="C15" s="51"/>
      <c r="D15" s="50"/>
      <c r="E15" s="52">
        <f t="shared" si="0"/>
        <v>0</v>
      </c>
      <c r="F15" s="51"/>
      <c r="G15" s="50"/>
      <c r="H15" s="49">
        <f t="shared" si="1"/>
        <v>0</v>
      </c>
      <c r="I15" s="47">
        <f t="shared" si="2"/>
        <v>0</v>
      </c>
      <c r="J15" s="46">
        <f t="shared" si="2"/>
        <v>0</v>
      </c>
      <c r="K15" s="11">
        <f t="shared" si="3"/>
        <v>0</v>
      </c>
      <c r="M15" s="86"/>
      <c r="N15" s="86"/>
      <c r="P15" s="2"/>
      <c r="Q15" s="2"/>
    </row>
    <row r="16" spans="2:17" ht="15">
      <c r="B16" s="20" t="s">
        <v>3</v>
      </c>
      <c r="C16" s="51"/>
      <c r="D16" s="50"/>
      <c r="E16" s="52">
        <f t="shared" si="0"/>
        <v>0</v>
      </c>
      <c r="F16" s="51"/>
      <c r="G16" s="50"/>
      <c r="H16" s="49">
        <f t="shared" si="1"/>
        <v>0</v>
      </c>
      <c r="I16" s="47">
        <f t="shared" si="2"/>
        <v>0</v>
      </c>
      <c r="J16" s="46">
        <f t="shared" si="2"/>
        <v>0</v>
      </c>
      <c r="K16" s="11">
        <f t="shared" si="3"/>
        <v>0</v>
      </c>
      <c r="M16" s="86"/>
      <c r="N16" s="86"/>
      <c r="P16" s="2"/>
      <c r="Q16" s="2"/>
    </row>
    <row r="17" spans="2:17" ht="15">
      <c r="B17" s="53" t="s">
        <v>2</v>
      </c>
      <c r="C17" s="51"/>
      <c r="D17" s="50"/>
      <c r="E17" s="52">
        <f t="shared" si="0"/>
        <v>0</v>
      </c>
      <c r="F17" s="51"/>
      <c r="G17" s="50"/>
      <c r="H17" s="49">
        <f t="shared" si="1"/>
        <v>0</v>
      </c>
      <c r="I17" s="47">
        <f t="shared" si="2"/>
        <v>0</v>
      </c>
      <c r="J17" s="46">
        <f t="shared" si="2"/>
        <v>0</v>
      </c>
      <c r="K17" s="11">
        <f t="shared" si="3"/>
        <v>0</v>
      </c>
      <c r="M17" s="86"/>
      <c r="N17" s="86"/>
      <c r="P17" s="2"/>
      <c r="Q17" s="2"/>
    </row>
    <row r="18" spans="2:17" ht="30">
      <c r="B18" s="48" t="s">
        <v>1</v>
      </c>
      <c r="C18" s="8"/>
      <c r="D18" s="7"/>
      <c r="E18" s="9">
        <f t="shared" si="0"/>
        <v>0</v>
      </c>
      <c r="F18" s="8"/>
      <c r="G18" s="7"/>
      <c r="H18" s="19">
        <f t="shared" si="1"/>
        <v>0</v>
      </c>
      <c r="I18" s="47">
        <f t="shared" si="2"/>
        <v>0</v>
      </c>
      <c r="J18" s="46">
        <f t="shared" si="2"/>
        <v>0</v>
      </c>
      <c r="K18" s="11">
        <f t="shared" si="3"/>
        <v>0</v>
      </c>
      <c r="M18" s="86"/>
      <c r="N18" s="86"/>
      <c r="P18" s="2"/>
      <c r="Q18" s="2"/>
    </row>
    <row r="19" spans="2:17" ht="15.6" thickBot="1">
      <c r="B19" s="10" t="s">
        <v>0</v>
      </c>
      <c r="C19" s="8"/>
      <c r="D19" s="7"/>
      <c r="E19" s="9">
        <f t="shared" si="0"/>
        <v>0</v>
      </c>
      <c r="F19" s="8"/>
      <c r="G19" s="7"/>
      <c r="H19" s="6">
        <f t="shared" si="1"/>
        <v>0</v>
      </c>
      <c r="I19" s="45">
        <f t="shared" si="2"/>
        <v>0</v>
      </c>
      <c r="J19" s="4">
        <f t="shared" si="2"/>
        <v>0</v>
      </c>
      <c r="K19" s="3">
        <f t="shared" si="3"/>
        <v>0</v>
      </c>
      <c r="M19" s="86"/>
      <c r="N19" s="86"/>
      <c r="P19" s="2"/>
      <c r="Q19" s="2"/>
    </row>
    <row r="20" spans="2:17">
      <c r="M20" s="86"/>
      <c r="N20" s="86"/>
      <c r="P20" s="2"/>
      <c r="Q20" s="2"/>
    </row>
    <row r="21" spans="2:17" ht="15.6" thickBot="1">
      <c r="B21" s="42" t="s">
        <v>34</v>
      </c>
      <c r="C21" s="98" t="s">
        <v>18</v>
      </c>
      <c r="D21" s="99"/>
      <c r="E21" s="100"/>
      <c r="F21" s="101" t="s">
        <v>17</v>
      </c>
      <c r="G21" s="102"/>
      <c r="H21" s="103"/>
      <c r="I21" s="104" t="s">
        <v>16</v>
      </c>
      <c r="J21" s="104"/>
      <c r="K21" s="105"/>
      <c r="M21" s="86"/>
      <c r="N21" s="86"/>
      <c r="P21" s="2"/>
      <c r="Q21" s="2"/>
    </row>
    <row r="22" spans="2:17" ht="15">
      <c r="B22" s="10" t="s">
        <v>14</v>
      </c>
      <c r="C22" s="38" t="s">
        <v>24</v>
      </c>
      <c r="D22" s="38" t="s">
        <v>23</v>
      </c>
      <c r="E22" s="39" t="s">
        <v>33</v>
      </c>
      <c r="F22" s="38" t="s">
        <v>24</v>
      </c>
      <c r="G22" s="37" t="s">
        <v>23</v>
      </c>
      <c r="H22" s="36" t="s">
        <v>33</v>
      </c>
      <c r="I22" s="35" t="s">
        <v>24</v>
      </c>
      <c r="J22" s="34" t="s">
        <v>23</v>
      </c>
      <c r="K22" s="33" t="s">
        <v>10</v>
      </c>
      <c r="M22" s="86"/>
      <c r="N22" s="86"/>
      <c r="P22" s="2"/>
      <c r="Q22" s="2"/>
    </row>
    <row r="23" spans="2:17" ht="15">
      <c r="B23" s="10" t="s">
        <v>6</v>
      </c>
      <c r="C23" s="8"/>
      <c r="D23" s="7"/>
      <c r="E23" s="9">
        <f>C23-D23</f>
        <v>0</v>
      </c>
      <c r="F23" s="8"/>
      <c r="G23" s="7"/>
      <c r="H23" s="19">
        <f>F23-G23</f>
        <v>0</v>
      </c>
      <c r="I23" s="5">
        <f t="shared" ref="I23:J25" si="4">F23-C23</f>
        <v>0</v>
      </c>
      <c r="J23" s="4">
        <f t="shared" si="4"/>
        <v>0</v>
      </c>
      <c r="K23" s="11">
        <f>I23-J23</f>
        <v>0</v>
      </c>
      <c r="M23" s="86"/>
      <c r="N23" s="86"/>
      <c r="P23" s="2"/>
      <c r="Q23" s="2"/>
    </row>
    <row r="24" spans="2:17" ht="15">
      <c r="B24" s="10" t="s">
        <v>5</v>
      </c>
      <c r="C24" s="8"/>
      <c r="D24" s="7"/>
      <c r="E24" s="9">
        <f>C24-D24</f>
        <v>0</v>
      </c>
      <c r="F24" s="8"/>
      <c r="G24" s="7"/>
      <c r="H24" s="19">
        <f>F24-G24</f>
        <v>0</v>
      </c>
      <c r="I24" s="5">
        <f t="shared" si="4"/>
        <v>0</v>
      </c>
      <c r="J24" s="4">
        <f t="shared" si="4"/>
        <v>0</v>
      </c>
      <c r="K24" s="11">
        <f>I24-J24</f>
        <v>0</v>
      </c>
      <c r="M24" s="86"/>
      <c r="N24" s="86"/>
      <c r="P24" s="2"/>
      <c r="Q24" s="2"/>
    </row>
    <row r="25" spans="2:17" ht="15.6" thickBot="1">
      <c r="B25" s="10" t="s">
        <v>4</v>
      </c>
      <c r="C25" s="8"/>
      <c r="D25" s="7"/>
      <c r="E25" s="9">
        <f>C25-D25</f>
        <v>0</v>
      </c>
      <c r="F25" s="8"/>
      <c r="G25" s="7"/>
      <c r="H25" s="6">
        <f>F25-G25</f>
        <v>0</v>
      </c>
      <c r="I25" s="5">
        <f t="shared" si="4"/>
        <v>0</v>
      </c>
      <c r="J25" s="4">
        <f t="shared" si="4"/>
        <v>0</v>
      </c>
      <c r="K25" s="3">
        <f>I25-J25</f>
        <v>0</v>
      </c>
      <c r="M25" s="86"/>
      <c r="N25" s="86"/>
      <c r="P25" s="2"/>
      <c r="Q25" s="2"/>
    </row>
    <row r="26" spans="2:17">
      <c r="M26" s="86"/>
      <c r="N26" s="86"/>
      <c r="P26" s="2"/>
      <c r="Q26" s="2"/>
    </row>
    <row r="27" spans="2:17" ht="15.6" thickBot="1">
      <c r="B27" s="44" t="s">
        <v>32</v>
      </c>
      <c r="C27" s="98" t="s">
        <v>31</v>
      </c>
      <c r="D27" s="99"/>
      <c r="E27" s="100"/>
      <c r="F27" s="101" t="s">
        <v>30</v>
      </c>
      <c r="G27" s="102"/>
      <c r="H27" s="103"/>
      <c r="I27" s="104" t="s">
        <v>29</v>
      </c>
      <c r="J27" s="104"/>
      <c r="K27" s="105"/>
      <c r="M27" s="86"/>
      <c r="N27" s="86"/>
      <c r="P27" s="2"/>
      <c r="Q27" s="2"/>
    </row>
    <row r="28" spans="2:17" ht="15">
      <c r="B28" s="10" t="s">
        <v>28</v>
      </c>
      <c r="C28" s="38" t="s">
        <v>27</v>
      </c>
      <c r="D28" s="38" t="s">
        <v>26</v>
      </c>
      <c r="E28" s="9" t="s">
        <v>25</v>
      </c>
      <c r="F28" s="38" t="s">
        <v>27</v>
      </c>
      <c r="G28" s="38" t="s">
        <v>26</v>
      </c>
      <c r="H28" s="9" t="s">
        <v>25</v>
      </c>
      <c r="I28" s="35" t="s">
        <v>24</v>
      </c>
      <c r="J28" s="34" t="s">
        <v>23</v>
      </c>
      <c r="K28" s="33" t="s">
        <v>10</v>
      </c>
      <c r="M28" s="86"/>
      <c r="N28" s="86"/>
      <c r="P28" s="2"/>
      <c r="Q28" s="2"/>
    </row>
    <row r="29" spans="2:17">
      <c r="B29" s="10" t="s">
        <v>22</v>
      </c>
      <c r="C29" s="38"/>
      <c r="D29" s="38"/>
      <c r="E29" s="9">
        <f>C29-D29</f>
        <v>0</v>
      </c>
      <c r="F29" s="38"/>
      <c r="G29" s="38"/>
      <c r="H29" s="9">
        <f>F29-G29</f>
        <v>0</v>
      </c>
      <c r="I29" s="5">
        <f t="shared" ref="I29:J31" si="5">F29-C29</f>
        <v>0</v>
      </c>
      <c r="J29" s="4">
        <f t="shared" si="5"/>
        <v>0</v>
      </c>
      <c r="K29" s="11">
        <f>I29-J29</f>
        <v>0</v>
      </c>
      <c r="M29" s="86"/>
      <c r="N29" s="86"/>
      <c r="P29" s="2"/>
      <c r="Q29" s="2"/>
    </row>
    <row r="30" spans="2:17">
      <c r="B30" s="10" t="s">
        <v>21</v>
      </c>
      <c r="C30" s="38"/>
      <c r="D30" s="38"/>
      <c r="E30" s="9">
        <f>C30-D30</f>
        <v>0</v>
      </c>
      <c r="F30" s="38"/>
      <c r="G30" s="38"/>
      <c r="H30" s="9">
        <f>F30-G30</f>
        <v>0</v>
      </c>
      <c r="I30" s="5">
        <f t="shared" si="5"/>
        <v>0</v>
      </c>
      <c r="J30" s="4">
        <f t="shared" si="5"/>
        <v>0</v>
      </c>
      <c r="K30" s="11">
        <f>I30-J30</f>
        <v>0</v>
      </c>
      <c r="M30" s="86"/>
      <c r="N30" s="86"/>
      <c r="P30" s="2"/>
      <c r="Q30" s="2"/>
    </row>
    <row r="31" spans="2:17" ht="15" thickBot="1">
      <c r="B31" s="10" t="s">
        <v>20</v>
      </c>
      <c r="C31" s="38"/>
      <c r="D31" s="38"/>
      <c r="E31" s="9">
        <f>C31-D31</f>
        <v>0</v>
      </c>
      <c r="F31" s="38"/>
      <c r="G31" s="38"/>
      <c r="H31" s="9">
        <f>F31-G31</f>
        <v>0</v>
      </c>
      <c r="I31" s="5">
        <f t="shared" si="5"/>
        <v>0</v>
      </c>
      <c r="J31" s="4">
        <f t="shared" si="5"/>
        <v>0</v>
      </c>
      <c r="K31" s="3">
        <f>I31-J31</f>
        <v>0</v>
      </c>
      <c r="M31" s="86"/>
      <c r="N31" s="86"/>
      <c r="P31" s="2"/>
      <c r="Q31" s="2"/>
    </row>
    <row r="32" spans="2:17" ht="15">
      <c r="B32" s="43"/>
      <c r="M32" s="86"/>
      <c r="N32" s="86"/>
      <c r="P32" s="2"/>
      <c r="Q32" s="2"/>
    </row>
    <row r="33" spans="2:21" ht="15.6" thickBot="1">
      <c r="B33" s="42" t="s">
        <v>19</v>
      </c>
      <c r="C33" s="41"/>
      <c r="D33" s="98" t="s">
        <v>18</v>
      </c>
      <c r="E33" s="99"/>
      <c r="F33" s="100"/>
      <c r="G33" s="101" t="s">
        <v>17</v>
      </c>
      <c r="H33" s="102"/>
      <c r="I33" s="103"/>
      <c r="J33" s="104" t="s">
        <v>16</v>
      </c>
      <c r="K33" s="104"/>
      <c r="L33" s="105"/>
      <c r="M33" s="86"/>
      <c r="N33" s="86"/>
      <c r="P33" s="2"/>
      <c r="Q33" s="2"/>
    </row>
    <row r="34" spans="2:21" ht="15">
      <c r="B34" s="40" t="s">
        <v>15</v>
      </c>
      <c r="C34" s="10" t="s">
        <v>14</v>
      </c>
      <c r="D34" s="38" t="s">
        <v>12</v>
      </c>
      <c r="E34" s="38" t="s">
        <v>11</v>
      </c>
      <c r="F34" s="39" t="s">
        <v>13</v>
      </c>
      <c r="G34" s="38" t="s">
        <v>12</v>
      </c>
      <c r="H34" s="37" t="s">
        <v>11</v>
      </c>
      <c r="I34" s="36" t="s">
        <v>13</v>
      </c>
      <c r="J34" s="35" t="s">
        <v>12</v>
      </c>
      <c r="K34" s="34" t="s">
        <v>11</v>
      </c>
      <c r="L34" s="33" t="s">
        <v>10</v>
      </c>
      <c r="M34" s="86"/>
      <c r="N34" s="86"/>
      <c r="P34" s="2"/>
      <c r="Q34" s="2"/>
    </row>
    <row r="35" spans="2:21" ht="15">
      <c r="B35" s="108" t="s">
        <v>9</v>
      </c>
      <c r="C35" s="10" t="s">
        <v>6</v>
      </c>
      <c r="D35" s="8"/>
      <c r="E35" s="7"/>
      <c r="F35" s="9">
        <f t="shared" ref="F35:F48" si="6">D35-E35</f>
        <v>0</v>
      </c>
      <c r="G35" s="8"/>
      <c r="H35" s="7"/>
      <c r="I35" s="19">
        <f t="shared" ref="I35:I48" si="7">G35-H35</f>
        <v>0</v>
      </c>
      <c r="J35" s="5">
        <f t="shared" ref="J35:J48" si="8">G35-D35</f>
        <v>0</v>
      </c>
      <c r="K35" s="4">
        <f t="shared" ref="K35:K48" si="9">H35-E35</f>
        <v>0</v>
      </c>
      <c r="L35" s="11">
        <f t="shared" ref="L35:L48" si="10">J35-K35</f>
        <v>0</v>
      </c>
      <c r="M35" s="86"/>
      <c r="N35" s="86"/>
      <c r="P35" s="2"/>
      <c r="Q35" s="2"/>
      <c r="U35" s="1" t="s">
        <v>8</v>
      </c>
    </row>
    <row r="36" spans="2:21" ht="15">
      <c r="B36" s="108"/>
      <c r="C36" s="10" t="s">
        <v>5</v>
      </c>
      <c r="D36" s="8"/>
      <c r="E36" s="7"/>
      <c r="F36" s="9">
        <f t="shared" si="6"/>
        <v>0</v>
      </c>
      <c r="G36" s="8"/>
      <c r="H36" s="7"/>
      <c r="I36" s="19">
        <f t="shared" si="7"/>
        <v>0</v>
      </c>
      <c r="J36" s="5">
        <f t="shared" si="8"/>
        <v>0</v>
      </c>
      <c r="K36" s="4">
        <f t="shared" si="9"/>
        <v>0</v>
      </c>
      <c r="L36" s="11">
        <f t="shared" si="10"/>
        <v>0</v>
      </c>
      <c r="M36" s="86"/>
      <c r="N36" s="86"/>
      <c r="P36" s="2"/>
      <c r="Q36" s="2"/>
    </row>
    <row r="37" spans="2:21" ht="15">
      <c r="B37" s="109"/>
      <c r="C37" s="10" t="s">
        <v>4</v>
      </c>
      <c r="D37" s="8"/>
      <c r="E37" s="7"/>
      <c r="F37" s="9">
        <f t="shared" si="6"/>
        <v>0</v>
      </c>
      <c r="G37" s="8"/>
      <c r="H37" s="7"/>
      <c r="I37" s="19">
        <f t="shared" si="7"/>
        <v>0</v>
      </c>
      <c r="J37" s="5">
        <f t="shared" si="8"/>
        <v>0</v>
      </c>
      <c r="K37" s="4">
        <f t="shared" si="9"/>
        <v>0</v>
      </c>
      <c r="L37" s="11">
        <f t="shared" si="10"/>
        <v>0</v>
      </c>
      <c r="M37" s="86"/>
      <c r="N37" s="86"/>
      <c r="P37" s="2"/>
      <c r="Q37" s="2"/>
    </row>
    <row r="38" spans="2:21" ht="15">
      <c r="B38" s="109"/>
      <c r="C38" s="20" t="s">
        <v>3</v>
      </c>
      <c r="D38" s="8"/>
      <c r="E38" s="7"/>
      <c r="F38" s="9">
        <f t="shared" si="6"/>
        <v>0</v>
      </c>
      <c r="G38" s="8"/>
      <c r="H38" s="7"/>
      <c r="I38" s="19">
        <f t="shared" si="7"/>
        <v>0</v>
      </c>
      <c r="J38" s="5">
        <f t="shared" si="8"/>
        <v>0</v>
      </c>
      <c r="K38" s="4">
        <f t="shared" si="9"/>
        <v>0</v>
      </c>
      <c r="L38" s="11">
        <f t="shared" si="10"/>
        <v>0</v>
      </c>
      <c r="M38" s="86"/>
      <c r="N38" s="86"/>
      <c r="P38" s="2"/>
      <c r="Q38" s="2"/>
    </row>
    <row r="39" spans="2:21" ht="15">
      <c r="B39" s="109"/>
      <c r="C39" s="10" t="s">
        <v>2</v>
      </c>
      <c r="D39" s="8"/>
      <c r="E39" s="7"/>
      <c r="F39" s="9">
        <f t="shared" si="6"/>
        <v>0</v>
      </c>
      <c r="G39" s="8"/>
      <c r="H39" s="7"/>
      <c r="I39" s="19">
        <f t="shared" si="7"/>
        <v>0</v>
      </c>
      <c r="J39" s="5">
        <f t="shared" si="8"/>
        <v>0</v>
      </c>
      <c r="K39" s="4">
        <f t="shared" si="9"/>
        <v>0</v>
      </c>
      <c r="L39" s="11">
        <f t="shared" si="10"/>
        <v>0</v>
      </c>
      <c r="M39" s="86"/>
      <c r="N39" s="86"/>
      <c r="P39" s="2"/>
      <c r="Q39" s="2"/>
    </row>
    <row r="40" spans="2:21" ht="15">
      <c r="B40" s="109"/>
      <c r="C40" s="18" t="s">
        <v>1</v>
      </c>
      <c r="D40" s="31"/>
      <c r="E40" s="30"/>
      <c r="F40" s="32">
        <f t="shared" si="6"/>
        <v>0</v>
      </c>
      <c r="G40" s="31"/>
      <c r="H40" s="30"/>
      <c r="I40" s="19">
        <f t="shared" si="7"/>
        <v>0</v>
      </c>
      <c r="J40" s="5">
        <f t="shared" si="8"/>
        <v>0</v>
      </c>
      <c r="K40" s="4">
        <f t="shared" si="9"/>
        <v>0</v>
      </c>
      <c r="L40" s="11">
        <f t="shared" si="10"/>
        <v>0</v>
      </c>
      <c r="M40" s="86"/>
      <c r="N40" s="86"/>
      <c r="P40" s="2"/>
      <c r="Q40" s="2"/>
    </row>
    <row r="41" spans="2:21" ht="15.6" thickBot="1">
      <c r="B41" s="110"/>
      <c r="C41" s="29" t="s">
        <v>0</v>
      </c>
      <c r="D41" s="27"/>
      <c r="E41" s="26"/>
      <c r="F41" s="28">
        <f t="shared" si="6"/>
        <v>0</v>
      </c>
      <c r="G41" s="27"/>
      <c r="H41" s="26"/>
      <c r="I41" s="6">
        <f t="shared" si="7"/>
        <v>0</v>
      </c>
      <c r="J41" s="25">
        <f t="shared" si="8"/>
        <v>0</v>
      </c>
      <c r="K41" s="24">
        <f t="shared" si="9"/>
        <v>0</v>
      </c>
      <c r="L41" s="3">
        <f t="shared" si="10"/>
        <v>0</v>
      </c>
      <c r="M41" s="86"/>
      <c r="N41" s="86"/>
      <c r="P41" s="2"/>
      <c r="Q41" s="2"/>
    </row>
    <row r="42" spans="2:21" ht="15">
      <c r="B42" s="106" t="s">
        <v>7</v>
      </c>
      <c r="C42" s="23" t="s">
        <v>6</v>
      </c>
      <c r="D42" s="16"/>
      <c r="E42" s="15"/>
      <c r="F42" s="17">
        <f t="shared" si="6"/>
        <v>0</v>
      </c>
      <c r="G42" s="16"/>
      <c r="H42" s="15"/>
      <c r="I42" s="22">
        <f t="shared" si="7"/>
        <v>0</v>
      </c>
      <c r="J42" s="13">
        <f t="shared" si="8"/>
        <v>0</v>
      </c>
      <c r="K42" s="12">
        <f t="shared" si="9"/>
        <v>0</v>
      </c>
      <c r="L42" s="21">
        <f t="shared" si="10"/>
        <v>0</v>
      </c>
      <c r="M42" s="86"/>
      <c r="N42" s="86"/>
      <c r="P42" s="2"/>
      <c r="Q42" s="2"/>
    </row>
    <row r="43" spans="2:21" ht="15">
      <c r="B43" s="106"/>
      <c r="C43" s="10" t="s">
        <v>5</v>
      </c>
      <c r="D43" s="8"/>
      <c r="E43" s="7"/>
      <c r="F43" s="9">
        <f t="shared" si="6"/>
        <v>0</v>
      </c>
      <c r="G43" s="8"/>
      <c r="H43" s="7"/>
      <c r="I43" s="19">
        <f t="shared" si="7"/>
        <v>0</v>
      </c>
      <c r="J43" s="5">
        <f t="shared" si="8"/>
        <v>0</v>
      </c>
      <c r="K43" s="4">
        <f t="shared" si="9"/>
        <v>0</v>
      </c>
      <c r="L43" s="11">
        <f t="shared" si="10"/>
        <v>0</v>
      </c>
      <c r="M43" s="86"/>
      <c r="N43" s="86"/>
      <c r="P43" s="2"/>
      <c r="Q43" s="2"/>
    </row>
    <row r="44" spans="2:21" ht="15">
      <c r="B44" s="106"/>
      <c r="C44" s="10" t="s">
        <v>4</v>
      </c>
      <c r="D44" s="8"/>
      <c r="E44" s="7"/>
      <c r="F44" s="9">
        <f t="shared" si="6"/>
        <v>0</v>
      </c>
      <c r="G44" s="8"/>
      <c r="H44" s="7"/>
      <c r="I44" s="19">
        <f t="shared" si="7"/>
        <v>0</v>
      </c>
      <c r="J44" s="5">
        <f t="shared" si="8"/>
        <v>0</v>
      </c>
      <c r="K44" s="4">
        <f t="shared" si="9"/>
        <v>0</v>
      </c>
      <c r="L44" s="11">
        <f t="shared" si="10"/>
        <v>0</v>
      </c>
      <c r="M44" s="86"/>
      <c r="N44" s="86"/>
      <c r="P44" s="2"/>
      <c r="Q44" s="2"/>
    </row>
    <row r="45" spans="2:21" ht="15">
      <c r="B45" s="106"/>
      <c r="C45" s="20" t="s">
        <v>3</v>
      </c>
      <c r="D45" s="16"/>
      <c r="E45" s="15"/>
      <c r="F45" s="17">
        <f t="shared" si="6"/>
        <v>0</v>
      </c>
      <c r="G45" s="16"/>
      <c r="H45" s="15"/>
      <c r="I45" s="19">
        <f t="shared" si="7"/>
        <v>0</v>
      </c>
      <c r="J45" s="13">
        <f t="shared" si="8"/>
        <v>0</v>
      </c>
      <c r="K45" s="12">
        <f t="shared" si="9"/>
        <v>0</v>
      </c>
      <c r="L45" s="11">
        <f t="shared" si="10"/>
        <v>0</v>
      </c>
      <c r="M45" s="86"/>
      <c r="N45" s="86"/>
      <c r="P45" s="2"/>
      <c r="Q45" s="2"/>
    </row>
    <row r="46" spans="2:21" ht="15">
      <c r="B46" s="106"/>
      <c r="C46" s="10" t="s">
        <v>2</v>
      </c>
      <c r="D46" s="16"/>
      <c r="E46" s="15"/>
      <c r="F46" s="17">
        <f t="shared" si="6"/>
        <v>0</v>
      </c>
      <c r="G46" s="16"/>
      <c r="H46" s="15"/>
      <c r="I46" s="19">
        <f t="shared" si="7"/>
        <v>0</v>
      </c>
      <c r="J46" s="13">
        <f t="shared" si="8"/>
        <v>0</v>
      </c>
      <c r="K46" s="12">
        <f t="shared" si="9"/>
        <v>0</v>
      </c>
      <c r="L46" s="11">
        <f t="shared" si="10"/>
        <v>0</v>
      </c>
      <c r="M46" s="86"/>
      <c r="N46" s="86"/>
      <c r="P46" s="2"/>
      <c r="Q46" s="2"/>
    </row>
    <row r="47" spans="2:21" ht="15">
      <c r="B47" s="106"/>
      <c r="C47" s="18" t="s">
        <v>1</v>
      </c>
      <c r="D47" s="16"/>
      <c r="E47" s="15"/>
      <c r="F47" s="17">
        <f t="shared" si="6"/>
        <v>0</v>
      </c>
      <c r="G47" s="16"/>
      <c r="H47" s="15"/>
      <c r="I47" s="14">
        <f t="shared" si="7"/>
        <v>0</v>
      </c>
      <c r="J47" s="13">
        <f t="shared" si="8"/>
        <v>0</v>
      </c>
      <c r="K47" s="12">
        <f t="shared" si="9"/>
        <v>0</v>
      </c>
      <c r="L47" s="11">
        <f t="shared" si="10"/>
        <v>0</v>
      </c>
      <c r="M47" s="86"/>
      <c r="N47" s="86"/>
      <c r="P47" s="2"/>
      <c r="Q47" s="2"/>
    </row>
    <row r="48" spans="2:21" ht="15.6" thickBot="1">
      <c r="B48" s="107"/>
      <c r="C48" s="10" t="s">
        <v>0</v>
      </c>
      <c r="D48" s="8"/>
      <c r="E48" s="7"/>
      <c r="F48" s="9">
        <f t="shared" si="6"/>
        <v>0</v>
      </c>
      <c r="G48" s="8"/>
      <c r="H48" s="7"/>
      <c r="I48" s="6">
        <f t="shared" si="7"/>
        <v>0</v>
      </c>
      <c r="J48" s="5">
        <f t="shared" si="8"/>
        <v>0</v>
      </c>
      <c r="K48" s="4">
        <f t="shared" si="9"/>
        <v>0</v>
      </c>
      <c r="L48" s="3">
        <f t="shared" si="10"/>
        <v>0</v>
      </c>
      <c r="M48" s="86"/>
      <c r="N48" s="86"/>
      <c r="P48" s="2"/>
      <c r="Q48" s="2"/>
    </row>
    <row r="49" spans="16:17">
      <c r="P49" s="2"/>
      <c r="Q49" s="2"/>
    </row>
  </sheetData>
  <mergeCells count="24">
    <mergeCell ref="B42:B48"/>
    <mergeCell ref="C27:E27"/>
    <mergeCell ref="F27:H27"/>
    <mergeCell ref="I27:K27"/>
    <mergeCell ref="D33:F33"/>
    <mergeCell ref="G33:I33"/>
    <mergeCell ref="J33:L33"/>
    <mergeCell ref="B35:B41"/>
    <mergeCell ref="L8:L9"/>
    <mergeCell ref="B1:J2"/>
    <mergeCell ref="H4:I4"/>
    <mergeCell ref="M4:N48"/>
    <mergeCell ref="F5:F9"/>
    <mergeCell ref="J5:J7"/>
    <mergeCell ref="K5:K7"/>
    <mergeCell ref="H6:H7"/>
    <mergeCell ref="I6:I7"/>
    <mergeCell ref="H9:I9"/>
    <mergeCell ref="C11:E11"/>
    <mergeCell ref="F11:H11"/>
    <mergeCell ref="I11:K11"/>
    <mergeCell ref="C21:E21"/>
    <mergeCell ref="F21:H21"/>
    <mergeCell ref="I21:K21"/>
  </mergeCells>
  <phoneticPr fontId="2" type="noConversion"/>
  <pageMargins left="0.70866141732283472" right="0.70866141732283472" top="0.19685039370078741" bottom="0.15748031496062992" header="0.19685039370078741" footer="0.31496062992125984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hayato_B85</dc:creator>
  <cp:lastModifiedBy>承芳余</cp:lastModifiedBy>
  <dcterms:created xsi:type="dcterms:W3CDTF">2016-11-25T15:09:58Z</dcterms:created>
  <dcterms:modified xsi:type="dcterms:W3CDTF">2017-10-20T02:46:38Z</dcterms:modified>
</cp:coreProperties>
</file>