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7.xml" ContentType="application/vnd.openxmlformats-officedocument.spreadsheetml.pivotTab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3.xml" ContentType="application/vnd.openxmlformats-officedocument.drawing+xml"/>
  <Override PartName="/xl/timelines/timeline3.xml" ContentType="application/vnd.ms-excel.timeline+xml"/>
  <Override PartName="/xl/charts/chartEx1.xml" ContentType="application/vnd.ms-office.chartex+xml"/>
  <Override PartName="/xl/charts/style5.xml" ContentType="application/vnd.ms-office.chartstyle+xml"/>
  <Override PartName="/xl/charts/colors5.xml" ContentType="application/vnd.ms-office.chartcolorstyle+xml"/>
  <Override PartName="/xl/charts/chartEx2.xml" ContentType="application/vnd.ms-office.chartex+xml"/>
  <Override PartName="/xl/charts/style6.xml" ContentType="application/vnd.ms-office.chartstyle+xml"/>
  <Override PartName="/xl/charts/colors6.xml" ContentType="application/vnd.ms-office.chartcolorstyle+xml"/>
  <Override PartName="/xl/charts/chartEx3.xml" ContentType="application/vnd.ms-office.chartex+xml"/>
  <Override PartName="/xl/charts/style7.xml" ContentType="application/vnd.ms-office.chartstyle+xml"/>
  <Override PartName="/xl/charts/colors7.xml" ContentType="application/vnd.ms-office.chartcolorstyle+xml"/>
  <Override PartName="/xl/charts/chart5.xml" ContentType="application/vnd.openxmlformats-officedocument.drawingml.chart+xml"/>
  <Override PartName="/xl/charts/style8.xml" ContentType="application/vnd.ms-office.chartstyle+xml"/>
  <Override PartName="/xl/charts/colors8.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https://d.docs.live.net/9d61684c59cab735/Documents/Excel/"/>
    </mc:Choice>
  </mc:AlternateContent>
  <xr:revisionPtr revIDLastSave="1536" documentId="8_{886E4F55-86E3-4916-BCDA-8ECFAFA2FEBE}" xr6:coauthVersionLast="47" xr6:coauthVersionMax="47" xr10:uidLastSave="{D1E9B4A8-365F-4EF1-B7EF-E78A4ACC6603}"/>
  <bookViews>
    <workbookView xWindow="-120" yWindow="-120" windowWidth="29040" windowHeight="15720" activeTab="3" xr2:uid="{DC4CBB58-26C3-4A9A-ACA6-F697D025B05A}"/>
  </bookViews>
  <sheets>
    <sheet name="Table of Analyses" sheetId="2" r:id="rId1"/>
    <sheet name="Analysis I" sheetId="3" r:id="rId2"/>
    <sheet name="Analysis II" sheetId="4" r:id="rId3"/>
    <sheet name="Analysis III" sheetId="5" r:id="rId4"/>
  </sheets>
  <definedNames>
    <definedName name="_xlchart.v5.0" hidden="1">'Analysis III'!$H$19</definedName>
    <definedName name="_xlchart.v5.1" hidden="1">'Analysis III'!$H$20:$H$29</definedName>
    <definedName name="_xlchart.v5.10" hidden="1">'Analysis III'!$I$36:$I$45</definedName>
    <definedName name="_xlchart.v5.11" hidden="1">'Analysis III'!$H$19</definedName>
    <definedName name="_xlchart.v5.12" hidden="1">'Analysis III'!$H$20:$H$29</definedName>
    <definedName name="_xlchart.v5.13" hidden="1">'Analysis III'!$I$19</definedName>
    <definedName name="_xlchart.v5.14" hidden="1">'Analysis III'!$I$20:$I$29</definedName>
    <definedName name="_xlchart.v5.2" hidden="1">'Analysis III'!$I$19</definedName>
    <definedName name="_xlchart.v5.3" hidden="1">'Analysis III'!$I$20:$I$29</definedName>
    <definedName name="_xlchart.v5.4" hidden="1">'Analysis III'!#REF!</definedName>
    <definedName name="_xlchart.v5.5" hidden="1">'Analysis III'!$H$4:$H$13</definedName>
    <definedName name="_xlchart.v5.6" hidden="1">'Analysis III'!$I$4:$I$13</definedName>
    <definedName name="_xlchart.v5.7" hidden="1">'Analysis III'!$H$35</definedName>
    <definedName name="_xlchart.v5.8" hidden="1">'Analysis III'!$H$36:$H$45</definedName>
    <definedName name="_xlchart.v5.9" hidden="1">'Analysis III'!$I$35</definedName>
    <definedName name="_xlcn.WorksheetConnection_HousingMarketAnalysis.xlsxTable41" hidden="1">Table4[]</definedName>
    <definedName name="Slicer_age_category">#N/A</definedName>
    <definedName name="Slicer_bath_count">#N/A</definedName>
    <definedName name="Slicer_bed_count">#N/A</definedName>
    <definedName name="Slicer_city_clean">#N/A</definedName>
    <definedName name="Slicer_city_clean1">#N/A</definedName>
    <definedName name="Slicer_floor_space_category">#N/A</definedName>
    <definedName name="Slicer_garage_parking_count">#N/A</definedName>
    <definedName name="Slicer_has_attached_garage">#N/A</definedName>
    <definedName name="Slicer_has_carport">#N/A</definedName>
    <definedName name="Slicer_has_garage">#N/A</definedName>
    <definedName name="Slicer_property_type">#N/A</definedName>
    <definedName name="Slicer_story_count">#N/A</definedName>
    <definedName name="Slicer_Top_N">#N/A</definedName>
    <definedName name="Timeline_Date">#N/A</definedName>
    <definedName name="Timeline_date1">#N/A</definedName>
    <definedName name="Timeline_last_seen">#N/A</definedName>
  </definedNames>
  <calcPr calcId="191029"/>
  <pivotCaches>
    <pivotCache cacheId="723" r:id="rId5"/>
    <pivotCache cacheId="727" r:id="rId6"/>
    <pivotCache cacheId="737" r:id="rId7"/>
  </pivotCaches>
  <extLst>
    <ext xmlns:x14="http://schemas.microsoft.com/office/spreadsheetml/2009/9/main" uri="{876F7934-8845-4945-9796-88D515C7AA90}">
      <x14:pivotCaches>
        <pivotCache cacheId="726" r:id="rId8"/>
      </x14:pivotCaches>
    </ext>
    <ext xmlns:x14="http://schemas.microsoft.com/office/spreadsheetml/2009/9/main" uri="{BBE1A952-AA13-448e-AADC-164F8A28A991}">
      <x14:slicerCaches>
        <x14:slicerCache r:id="rId9"/>
        <x14:slicerCache r:id="rId10"/>
        <x14:slicerCache r:id="rId11"/>
        <x14:slicerCache r:id="rId12"/>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15="http://schemas.microsoft.com/office/spreadsheetml/2010/11/main" uri="{841E416B-1EF1-43b6-AB56-02D37102CBD5}">
      <x15:pivotCaches>
        <pivotCache cacheId="720" r:id="rId22"/>
        <pivotCache cacheId="730" r:id="rId23"/>
        <pivotCache cacheId="734" r:id="rId24"/>
        <pivotCache cacheId="740" r:id="rId25"/>
        <pivotCache cacheId="743" r:id="rId26"/>
      </x15:pivotCaches>
    </ext>
    <ext xmlns:x15="http://schemas.microsoft.com/office/spreadsheetml/2010/11/main" uri="{983426D0-5260-488c-9760-48F4B6AC55F4}">
      <x15:pivotTableReferences>
        <x15:pivotTableReference r:id="rId27"/>
        <x15:pivotTableReference r:id="rId28"/>
        <x15:pivotTableReference r:id="rId29"/>
        <x15:pivotTableReference r:id="rId30"/>
        <x15:pivotTableReference r:id="rId31"/>
      </x15:pivotTableReferences>
    </ext>
    <ext xmlns:x15="http://schemas.microsoft.com/office/spreadsheetml/2010/11/main" uri="{A2CB5862-8E78-49c6-8D9D-AF26E26ADB89}">
      <x15:timelineCachePivotCaches>
        <pivotCache cacheId="719" r:id="rId32"/>
        <pivotCache cacheId="733" r:id="rId33"/>
      </x15:timelineCachePivotCaches>
    </ext>
    <ext xmlns:x15="http://schemas.microsoft.com/office/spreadsheetml/2010/11/main" uri="{D0CA8CA8-9F24-4464-BF8E-62219DCF47F9}">
      <x15:timelineCacheRefs>
        <x15:timelineCacheRef r:id="rId34"/>
        <x15:timelineCacheRef r:id="rId35"/>
        <x15:timelineCacheRef r:id="rId36"/>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im_property_680adf87-973d-4c51-b302-dbbbedf0f7ab" name="dim_property" connection="Query - dim_property"/>
          <x15:modelTable id="fact_listing_59f1a8e4-c2e4-45a0-b465-89cf4c4a9f8d" name="fact_listing" connection="Query - fact_listing"/>
          <x15:modelTable id="fact_latest_listing_5c494451-7215-4b5f-a76f-9418334d93ce" name="fact_latest_listing" connection="Query - fact_latest_listing"/>
          <x15:modelTable id="fact_grouped_listing_964b43ab-e358-4ad7-b4c2-146e0fa7d370" name="fact_grouped_listing" connection="Query - fact_grouped_listing"/>
          <x15:modelTable id="Table4" name="TopN" connection="WorksheetConnection_Housing-Market-Analysis.xlsx!Table4"/>
          <x15:modelTable id="Calendar" name="Calendar" connection="Connection"/>
        </x15:modelTables>
        <x15:modelRelationships>
          <x15:modelRelationship fromTable="fact_listing" fromColumn="property_id" toTable="dim_property" toColumn="property_id"/>
          <x15:modelRelationship fromTable="fact_listing" fromColumn="date" toTable="Calendar" toColumn="Date"/>
          <x15:modelRelationship fromTable="fact_latest_listing" fromColumn="property_id" toTable="dim_property" toColumn="property_id"/>
          <x15:modelRelationship fromTable="fact_grouped_listing" fromColumn="property_id" toTable="dim_property" toColumn="property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0" i="5" l="1" a="1"/>
  <c r="I20" i="5" s="1"/>
  <c r="I36" i="5" a="1"/>
  <c r="I36" i="5" s="1"/>
  <c r="H36" i="5" a="1"/>
  <c r="H36" i="5" s="1"/>
  <c r="H20" i="5" a="1"/>
  <c r="H20" i="5" s="1"/>
  <c r="I4" i="5" a="1"/>
  <c r="I4" i="5" s="1"/>
  <c r="H4" i="5" a="1"/>
  <c r="H4" i="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727E49-1F05-4988-B0F9-B0A429F32D90}" name="Connection" type="104" refreshedVersion="0" background="1">
    <extLst>
      <ext xmlns:x15="http://schemas.microsoft.com/office/spreadsheetml/2010/11/main" uri="{DE250136-89BD-433C-8126-D09CA5730AF9}">
        <x15:connection id="Calendar"/>
      </ext>
    </extLst>
  </connection>
  <connection id="2" xr16:uid="{094213F6-40F5-4DF8-8782-418A50864309}" name="Query - dim_property" description="Connection to the 'dim_property' query in the workbook." type="100" refreshedVersion="8" minRefreshableVersion="5">
    <extLst>
      <ext xmlns:x15="http://schemas.microsoft.com/office/spreadsheetml/2010/11/main" uri="{DE250136-89BD-433C-8126-D09CA5730AF9}">
        <x15:connection id="1b3301f0-b5c8-464f-af1d-9d06eabeb3ed"/>
      </ext>
    </extLst>
  </connection>
  <connection id="3" xr16:uid="{E0C5709D-3419-4C74-8251-F077BB9C7D7C}" name="Query - fact_grouped_listing" description="Connection to the 'fact_grouped_listing' query in the workbook." type="100" refreshedVersion="8" minRefreshableVersion="5">
    <extLst>
      <ext xmlns:x15="http://schemas.microsoft.com/office/spreadsheetml/2010/11/main" uri="{DE250136-89BD-433C-8126-D09CA5730AF9}">
        <x15:connection id="37e4f9c3-2337-4106-9888-aa824be53c27"/>
      </ext>
    </extLst>
  </connection>
  <connection id="4" xr16:uid="{EA1D70A9-83B6-47A5-B374-52259D473118}" name="Query - fact_latest_listing" description="Connection to the 'fact_latest_listing' query in the workbook." type="100" refreshedVersion="8" minRefreshableVersion="5">
    <extLst>
      <ext xmlns:x15="http://schemas.microsoft.com/office/spreadsheetml/2010/11/main" uri="{DE250136-89BD-433C-8126-D09CA5730AF9}">
        <x15:connection id="41048267-4677-4b24-961b-1128c200281a"/>
      </ext>
    </extLst>
  </connection>
  <connection id="5" xr16:uid="{3A030D36-855B-40D3-B46F-FFF17A8E4641}" name="Query - fact_listing" description="Connection to the 'fact_listing' query in the workbook." type="100" refreshedVersion="8" minRefreshableVersion="5">
    <extLst>
      <ext xmlns:x15="http://schemas.microsoft.com/office/spreadsheetml/2010/11/main" uri="{DE250136-89BD-433C-8126-D09CA5730AF9}">
        <x15:connection id="a27622e0-34f4-48a0-b8f0-2f4119ba36a8"/>
      </ext>
    </extLst>
  </connection>
  <connection id="6" xr16:uid="{3653ED79-0096-42FB-8BE3-7812A7C9F06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7" xr16:uid="{AB4243F0-9953-458C-BF12-B31D244E4109}" name="WorksheetConnection_Housing-Market-Analysis.xlsx!Table4" type="102" refreshedVersion="8" minRefreshableVersion="5">
    <extLst>
      <ext xmlns:x15="http://schemas.microsoft.com/office/spreadsheetml/2010/11/main" uri="{DE250136-89BD-433C-8126-D09CA5730AF9}">
        <x15:connection id="Table4">
          <x15:rangePr sourceName="_xlcn.WorksheetConnection_HousingMarketAnalysis.xlsxTable41"/>
        </x15:connection>
      </ext>
    </extLst>
  </connection>
</connections>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<sst xmlns="http://schemas.openxmlformats.org/spreadsheetml/2006/main" count="60" uniqueCount="43">
  <si>
    <t>Analysis Question</t>
  </si>
  <si>
    <t>Number</t>
  </si>
  <si>
    <t>I</t>
  </si>
  <si>
    <t>II</t>
  </si>
  <si>
    <t>III</t>
  </si>
  <si>
    <t>DALLAS-TX HOUSING MARKET ANALYSIS</t>
  </si>
  <si>
    <t>Plano</t>
  </si>
  <si>
    <t>75074</t>
  </si>
  <si>
    <t>75023</t>
  </si>
  <si>
    <t>75075</t>
  </si>
  <si>
    <t>Richardson</t>
  </si>
  <si>
    <t>75082</t>
  </si>
  <si>
    <t>75080</t>
  </si>
  <si>
    <t>Murphy</t>
  </si>
  <si>
    <t>75094</t>
  </si>
  <si>
    <t>Wylie</t>
  </si>
  <si>
    <t>75098</t>
  </si>
  <si>
    <t>Saint Paul</t>
  </si>
  <si>
    <t>Lucas</t>
  </si>
  <si>
    <t>Sachse</t>
  </si>
  <si>
    <t>75048</t>
  </si>
  <si>
    <t>Garland</t>
  </si>
  <si>
    <t>75044</t>
  </si>
  <si>
    <t>75081</t>
  </si>
  <si>
    <t>Dallas</t>
  </si>
  <si>
    <t>Grand Total</t>
  </si>
  <si>
    <t>% Average Change</t>
  </si>
  <si>
    <t>Average Price ($)</t>
  </si>
  <si>
    <t># Price Drops</t>
  </si>
  <si>
    <t># Price Rises</t>
  </si>
  <si>
    <t>Area Code</t>
  </si>
  <si>
    <t>City</t>
  </si>
  <si>
    <t># Properties</t>
  </si>
  <si>
    <t>Have property prices risen or dropped for the observed period of time, and by how much?</t>
  </si>
  <si>
    <t>What are the property price trends and distributions by their features (age, bedroom, bathroom, parking, floor space, HVAC availability) and different areas?</t>
  </si>
  <si>
    <t>How do different areas compare by the age, days on market, and price/sqft of their on-sale properties?</t>
  </si>
  <si>
    <t>Average Change ($)</t>
  </si>
  <si>
    <t>Top N</t>
  </si>
  <si>
    <t>Average Price (Top N)</t>
  </si>
  <si>
    <t>Average Property Age (years)</t>
  </si>
  <si>
    <t>Average Days On Market</t>
  </si>
  <si>
    <t>Average Price/SqFt ($)</t>
  </si>
  <si>
    <t>Parker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</si>
</sst>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00%"/>
    <numFmt numFmtId="165" formatCode="\$#,##0;\(\$#,##0\);\$#,##0"/>
    <numFmt numFmtId="166" formatCode="&quot;$&quot;#,##0"/>
  </numFmts>
  <fonts count="6" x14ac:knownFonts="1">
    <font>
      <sz val="11"/>
      <color theme="1"/>
      <name val="Aptos Narrow"/>
      <family val="2"/>
      <scheme val="minor"/>
    </font>
    <font>
      <sz val="11"/>
      <color theme="1"/>
      <name val="Times New Roman"/>
      <family val="1"/>
    </font>
    <font>
      <b/>
      <sz val="18"/>
      <color rgb="FF002060"/>
      <name val="Aptos Narrow"/>
      <family val="2"/>
      <scheme val="minor"/>
    </font>
    <font>
      <b/>
      <sz val="11"/>
      <color rgb="FF002060"/>
      <name val="Aptos Narrow"/>
      <family val="2"/>
      <scheme val="minor"/>
    </font>
    <font>
      <b/>
      <sz val="11"/>
      <color theme="3" tint="0.249977111117893"/>
      <name val="Aptos Narrow"/>
      <family val="2"/>
      <scheme val="minor"/>
    </font>
    <font>
      <b/>
      <sz val="24"/>
      <color theme="1"/>
      <name val="Aptos Narrow"/>
      <family val="2"/>
      <scheme val="minor"/>
    </font>
  </fonts>
  <fills count="2">
    <fill>
      <patternFill patternType="none"/>
    </fill>
    <fill>
      <patternFill patternType="gray125"/>
    </fill>
  </fills>
  <borders count="5">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right/>
      <top style="thin">
        <color auto="1"/>
      </top>
      <bottom style="thin">
        <color auto="1"/>
      </bottom>
      <diagonal/>
    </border>
    <border>
      <left/>
      <right/>
      <top style="thin">
        <color auto="1"/>
      </top>
      <bottom/>
      <diagonal/>
    </border>
  </borders>
  <cellStyleXfs count="1">
    <xf numFmtId="0" fontId="0" fillId="0" borderId="0"/>
  </cellStyleXfs>
  <cellXfs count="21">
    <xf numFmtId="0" fontId="0" fillId="0" borderId="0" xfId="0"/>
    <xf numFmtId="0" fontId="1" fillId="0" borderId="1" xfId="0" applyFont="1" applyBorder="1" applyAlignment="1">
      <alignment horizontal="center" vertical="center"/>
    </xf>
    <xf numFmtId="0" fontId="0" fillId="0" borderId="1" xfId="0" applyBorder="1" applyAlignment="1">
      <alignment horizontal="left" vertical="top" wrapText="1"/>
    </xf>
    <xf numFmtId="0" fontId="4" fillId="0" borderId="1" xfId="0" applyFont="1" applyBorder="1" applyAlignment="1">
      <alignment horizontal="center" vertical="center"/>
    </xf>
    <xf numFmtId="0" fontId="0" fillId="0" borderId="2" xfId="0" pivotButton="1" applyBorder="1"/>
    <xf numFmtId="0" fontId="0" fillId="0" borderId="2" xfId="0" applyBorder="1"/>
    <xf numFmtId="0" fontId="0" fillId="0" borderId="3" xfId="0" applyBorder="1"/>
    <xf numFmtId="3" fontId="0" fillId="0" borderId="3" xfId="0" applyNumberFormat="1" applyBorder="1"/>
    <xf numFmtId="164" fontId="0" fillId="0" borderId="3" xfId="0" applyNumberFormat="1" applyBorder="1"/>
    <xf numFmtId="0" fontId="0" fillId="0" borderId="4" xfId="0" applyBorder="1"/>
    <xf numFmtId="3" fontId="0" fillId="0" borderId="4" xfId="0" applyNumberFormat="1" applyBorder="1"/>
    <xf numFmtId="164" fontId="0" fillId="0" borderId="4" xfId="0" applyNumberFormat="1" applyBorder="1"/>
    <xf numFmtId="165" fontId="0" fillId="0" borderId="3" xfId="0" applyNumberFormat="1" applyBorder="1"/>
    <xf numFmtId="165" fontId="0" fillId="0" borderId="4" xfId="0" applyNumberFormat="1" applyBorder="1"/>
    <xf numFmtId="3" fontId="5" fillId="0" borderId="0" xfId="0" applyNumberFormat="1" applyFont="1" applyAlignment="1">
      <alignment horizontal="center" vertical="center"/>
    </xf>
    <xf numFmtId="166" fontId="0" fillId="0" borderId="0" xfId="0" applyNumberFormat="1"/>
    <xf numFmtId="0" fontId="2" fillId="0" borderId="2" xfId="0" applyFont="1" applyBorder="1" applyAlignment="1">
      <alignment horizontal="center" vertical="center"/>
    </xf>
    <xf numFmtId="0" fontId="3" fillId="0" borderId="2" xfId="0" applyFont="1" applyBorder="1" applyAlignment="1">
      <alignment horizontal="center" vertical="center"/>
    </xf>
    <xf numFmtId="0" fontId="0" fillId="0" borderId="3" xfId="0" applyNumberFormat="1" applyBorder="1"/>
    <xf numFmtId="0" fontId="0" fillId="0" borderId="4" xfId="0" applyNumberFormat="1" applyBorder="1"/>
    <xf numFmtId="0" fontId="0" fillId="0" borderId="1" xfId="0" applyBorder="1" applyAlignment="1">
      <alignment vertical="top" wrapText="1"/>
    </xf>
  </cellXfs>
  <cellStyles count="1">
    <cellStyle name="Normal" xfId="0" builtinId="0"/>
  </cellStyles>
  <dxfs count="27">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font>
        <b/>
      </font>
    </dxf>
    <dxf>
      <font>
        <sz val="24"/>
      </font>
    </dxf>
    <dxf>
      <alignment horizontal="center"/>
    </dxf>
    <dxf>
      <alignment vertical="cent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
      <border>
        <horizontal style="thin">
          <color auto="1"/>
        </horizontal>
      </border>
    </dxf>
  </dxfs>
  <tableStyles count="0" defaultTableStyle="TableStyleMedium2" defaultPivotStyle="PivotStyleLight16"/>
  <colors>
    <mruColors>
      <color rgb="FFFABCBC"/>
      <color rgb="FFFFB7B7"/>
      <color rgb="FFEFC7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pivotCacheDefinition" Target="pivotCache/pivotCacheDefinition9.xml"/><Relationship Id="rId21" Type="http://schemas.microsoft.com/office/2007/relationships/slicerCache" Target="slicerCaches/slicerCache13.xml"/><Relationship Id="rId42" Type="http://schemas.openxmlformats.org/officeDocument/2006/relationships/powerPivotData" Target="model/item.data"/><Relationship Id="rId47" Type="http://schemas.openxmlformats.org/officeDocument/2006/relationships/customXml" Target="../customXml/item3.xml"/><Relationship Id="rId63" Type="http://schemas.openxmlformats.org/officeDocument/2006/relationships/customXml" Target="../customXml/item19.xml"/><Relationship Id="rId68" Type="http://schemas.openxmlformats.org/officeDocument/2006/relationships/customXml" Target="../customXml/item24.xml"/><Relationship Id="rId7" Type="http://schemas.openxmlformats.org/officeDocument/2006/relationships/pivotCacheDefinition" Target="pivotCache/pivotCacheDefinition3.xml"/><Relationship Id="rId71" Type="http://schemas.openxmlformats.org/officeDocument/2006/relationships/customXml" Target="../customXml/item27.xml"/><Relationship Id="rId2" Type="http://schemas.openxmlformats.org/officeDocument/2006/relationships/worksheet" Target="worksheets/sheet2.xml"/><Relationship Id="rId16" Type="http://schemas.microsoft.com/office/2007/relationships/slicerCache" Target="slicerCaches/slicerCache8.xml"/><Relationship Id="rId29" Type="http://schemas.openxmlformats.org/officeDocument/2006/relationships/pivotTable" Target="pivotTables/pivotTable3.xml"/><Relationship Id="rId11" Type="http://schemas.microsoft.com/office/2007/relationships/slicerCache" Target="slicerCaches/slicerCache3.xml"/><Relationship Id="rId24" Type="http://schemas.openxmlformats.org/officeDocument/2006/relationships/pivotCacheDefinition" Target="pivotCache/pivotCacheDefinition7.xml"/><Relationship Id="rId32" Type="http://schemas.openxmlformats.org/officeDocument/2006/relationships/pivotCacheDefinition" Target="pivotCache/pivotCacheDefinition10.xml"/><Relationship Id="rId37" Type="http://schemas.openxmlformats.org/officeDocument/2006/relationships/theme" Target="theme/theme1.xml"/><Relationship Id="rId40" Type="http://schemas.openxmlformats.org/officeDocument/2006/relationships/sharedStrings" Target="sharedStrings.xml"/><Relationship Id="rId45" Type="http://schemas.openxmlformats.org/officeDocument/2006/relationships/customXml" Target="../customXml/item1.xml"/><Relationship Id="rId53" Type="http://schemas.openxmlformats.org/officeDocument/2006/relationships/customXml" Target="../customXml/item9.xml"/><Relationship Id="rId58" Type="http://schemas.openxmlformats.org/officeDocument/2006/relationships/customXml" Target="../customXml/item14.xml"/><Relationship Id="rId66" Type="http://schemas.openxmlformats.org/officeDocument/2006/relationships/customXml" Target="../customXml/item22.xml"/><Relationship Id="rId5" Type="http://schemas.openxmlformats.org/officeDocument/2006/relationships/pivotCacheDefinition" Target="pivotCache/pivotCacheDefinition1.xml"/><Relationship Id="rId61" Type="http://schemas.openxmlformats.org/officeDocument/2006/relationships/customXml" Target="../customXml/item17.xml"/><Relationship Id="rId19" Type="http://schemas.microsoft.com/office/2007/relationships/slicerCache" Target="slicerCaches/slicerCache11.xml"/><Relationship Id="rId14" Type="http://schemas.microsoft.com/office/2007/relationships/slicerCache" Target="slicerCaches/slicerCache6.xml"/><Relationship Id="rId22" Type="http://schemas.openxmlformats.org/officeDocument/2006/relationships/pivotCacheDefinition" Target="pivotCache/pivotCacheDefinition5.xml"/><Relationship Id="rId27" Type="http://schemas.openxmlformats.org/officeDocument/2006/relationships/pivotTable" Target="pivotTables/pivotTable1.xml"/><Relationship Id="rId30" Type="http://schemas.openxmlformats.org/officeDocument/2006/relationships/pivotTable" Target="pivotTables/pivotTable4.xml"/><Relationship Id="rId35" Type="http://schemas.microsoft.com/office/2011/relationships/timelineCache" Target="timelineCaches/timelineCache2.xml"/><Relationship Id="rId43" Type="http://schemas.microsoft.com/office/2017/10/relationships/person" Target="persons/person.xml"/><Relationship Id="rId48" Type="http://schemas.openxmlformats.org/officeDocument/2006/relationships/customXml" Target="../customXml/item4.xml"/><Relationship Id="rId56" Type="http://schemas.openxmlformats.org/officeDocument/2006/relationships/customXml" Target="../customXml/item12.xml"/><Relationship Id="rId64" Type="http://schemas.openxmlformats.org/officeDocument/2006/relationships/customXml" Target="../customXml/item20.xml"/><Relationship Id="rId69" Type="http://schemas.openxmlformats.org/officeDocument/2006/relationships/customXml" Target="../customXml/item25.xml"/><Relationship Id="rId8" Type="http://schemas.openxmlformats.org/officeDocument/2006/relationships/pivotCacheDefinition" Target="pivotCache/pivotCacheDefinition4.xml"/><Relationship Id="rId51" Type="http://schemas.openxmlformats.org/officeDocument/2006/relationships/customXml" Target="../customXml/item7.xml"/><Relationship Id="rId3" Type="http://schemas.openxmlformats.org/officeDocument/2006/relationships/worksheet" Target="worksheets/sheet3.xml"/><Relationship Id="rId12" Type="http://schemas.microsoft.com/office/2007/relationships/slicerCache" Target="slicerCaches/slicerCache4.xml"/><Relationship Id="rId17" Type="http://schemas.microsoft.com/office/2007/relationships/slicerCache" Target="slicerCaches/slicerCache9.xml"/><Relationship Id="rId25" Type="http://schemas.openxmlformats.org/officeDocument/2006/relationships/pivotCacheDefinition" Target="pivotCache/pivotCacheDefinition8.xml"/><Relationship Id="rId33" Type="http://schemas.openxmlformats.org/officeDocument/2006/relationships/pivotCacheDefinition" Target="pivotCache/pivotCacheDefinition11.xml"/><Relationship Id="rId38" Type="http://schemas.openxmlformats.org/officeDocument/2006/relationships/connections" Target="connections.xml"/><Relationship Id="rId46" Type="http://schemas.openxmlformats.org/officeDocument/2006/relationships/customXml" Target="../customXml/item2.xml"/><Relationship Id="rId59" Type="http://schemas.openxmlformats.org/officeDocument/2006/relationships/customXml" Target="../customXml/item15.xml"/><Relationship Id="rId67" Type="http://schemas.openxmlformats.org/officeDocument/2006/relationships/customXml" Target="../customXml/item23.xml"/><Relationship Id="rId20" Type="http://schemas.microsoft.com/office/2007/relationships/slicerCache" Target="slicerCaches/slicerCache12.xml"/><Relationship Id="rId41" Type="http://schemas.openxmlformats.org/officeDocument/2006/relationships/sheetMetadata" Target="metadata.xml"/><Relationship Id="rId54" Type="http://schemas.openxmlformats.org/officeDocument/2006/relationships/customXml" Target="../customXml/item10.xml"/><Relationship Id="rId62" Type="http://schemas.openxmlformats.org/officeDocument/2006/relationships/customXml" Target="../customXml/item18.xml"/><Relationship Id="rId70" Type="http://schemas.openxmlformats.org/officeDocument/2006/relationships/customXml" Target="../customXml/item26.xml"/><Relationship Id="rId1" Type="http://schemas.openxmlformats.org/officeDocument/2006/relationships/worksheet" Target="worksheets/sheet1.xml"/><Relationship Id="rId6" Type="http://schemas.openxmlformats.org/officeDocument/2006/relationships/pivotCacheDefinition" Target="pivotCache/pivotCacheDefinition2.xml"/><Relationship Id="rId15" Type="http://schemas.microsoft.com/office/2007/relationships/slicerCache" Target="slicerCaches/slicerCache7.xml"/><Relationship Id="rId23" Type="http://schemas.openxmlformats.org/officeDocument/2006/relationships/pivotCacheDefinition" Target="pivotCache/pivotCacheDefinition6.xml"/><Relationship Id="rId28" Type="http://schemas.openxmlformats.org/officeDocument/2006/relationships/pivotTable" Target="pivotTables/pivotTable2.xml"/><Relationship Id="rId36" Type="http://schemas.microsoft.com/office/2011/relationships/timelineCache" Target="timelineCaches/timelineCache3.xml"/><Relationship Id="rId49" Type="http://schemas.openxmlformats.org/officeDocument/2006/relationships/customXml" Target="../customXml/item5.xml"/><Relationship Id="rId57" Type="http://schemas.openxmlformats.org/officeDocument/2006/relationships/customXml" Target="../customXml/item13.xml"/><Relationship Id="rId10" Type="http://schemas.microsoft.com/office/2007/relationships/slicerCache" Target="slicerCaches/slicerCache2.xml"/><Relationship Id="rId31" Type="http://schemas.openxmlformats.org/officeDocument/2006/relationships/pivotTable" Target="pivotTables/pivotTable5.xml"/><Relationship Id="rId44" Type="http://schemas.openxmlformats.org/officeDocument/2006/relationships/calcChain" Target="calcChain.xml"/><Relationship Id="rId52" Type="http://schemas.openxmlformats.org/officeDocument/2006/relationships/customXml" Target="../customXml/item8.xml"/><Relationship Id="rId60" Type="http://schemas.openxmlformats.org/officeDocument/2006/relationships/customXml" Target="../customXml/item16.xml"/><Relationship Id="rId65" Type="http://schemas.openxmlformats.org/officeDocument/2006/relationships/customXml" Target="../customXml/item21.xml"/><Relationship Id="rId4" Type="http://schemas.openxmlformats.org/officeDocument/2006/relationships/worksheet" Target="worksheets/sheet4.xml"/><Relationship Id="rId9" Type="http://schemas.microsoft.com/office/2007/relationships/slicerCache" Target="slicerCaches/slicerCache1.xml"/><Relationship Id="rId13" Type="http://schemas.microsoft.com/office/2007/relationships/slicerCache" Target="slicerCaches/slicerCache5.xml"/><Relationship Id="rId18" Type="http://schemas.microsoft.com/office/2007/relationships/slicerCache" Target="slicerCaches/slicerCache10.xml"/><Relationship Id="rId39" Type="http://schemas.openxmlformats.org/officeDocument/2006/relationships/styles" Target="styles.xml"/><Relationship Id="rId34" Type="http://schemas.microsoft.com/office/2011/relationships/timelineCache" Target="timelineCaches/timelineCache1.xml"/><Relationship Id="rId50" Type="http://schemas.openxmlformats.org/officeDocument/2006/relationships/customXml" Target="../customXml/item6.xml"/><Relationship Id="rId55" Type="http://schemas.openxmlformats.org/officeDocument/2006/relationships/customXml" Target="../customXml/item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Ex2.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3.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a:t>
            </a:r>
            <a:r>
              <a:rPr lang="en-US" baseline="0"/>
              <a:t> Change in Price ($) by City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Total</c:v>
          </c:tx>
          <c:spPr>
            <a:solidFill>
              <a:schemeClr val="tx2">
                <a:lumMod val="50000"/>
                <a:lumOff val="5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Lucas</c:v>
              </c:pt>
              <c:pt idx="1">
                <c:v>Richardson</c:v>
              </c:pt>
              <c:pt idx="2">
                <c:v>Saint Paul</c:v>
              </c:pt>
              <c:pt idx="3">
                <c:v>Plano</c:v>
              </c:pt>
              <c:pt idx="4">
                <c:v>Murphy</c:v>
              </c:pt>
              <c:pt idx="5">
                <c:v>Sachse</c:v>
              </c:pt>
              <c:pt idx="6">
                <c:v>Wylie</c:v>
              </c:pt>
              <c:pt idx="7">
                <c:v>Garland</c:v>
              </c:pt>
            </c:strLit>
          </c:cat>
          <c:val>
            <c:numLit>
              <c:formatCode>\$#,##0;\(\$#,##0\);\$#,##0</c:formatCode>
              <c:ptCount val="8"/>
              <c:pt idx="0">
                <c:v>-1852</c:v>
              </c:pt>
              <c:pt idx="1">
                <c:v>-3195</c:v>
              </c:pt>
              <c:pt idx="2">
                <c:v>-3346</c:v>
              </c:pt>
              <c:pt idx="3">
                <c:v>-3533</c:v>
              </c:pt>
              <c:pt idx="4">
                <c:v>-3722</c:v>
              </c:pt>
              <c:pt idx="5">
                <c:v>-3847</c:v>
              </c:pt>
              <c:pt idx="6">
                <c:v>-3956</c:v>
              </c:pt>
              <c:pt idx="7">
                <c:v>-4311</c:v>
              </c:pt>
            </c:numLit>
          </c:val>
          <c:extLst>
            <c:ext xmlns:c16="http://schemas.microsoft.com/office/drawing/2014/chart" uri="{C3380CC4-5D6E-409C-BE32-E72D297353CC}">
              <c16:uniqueId val="{00000002-B35C-4C40-89CA-75064BA353A6}"/>
            </c:ext>
          </c:extLst>
        </c:ser>
        <c:dLbls>
          <c:showLegendKey val="0"/>
          <c:showVal val="0"/>
          <c:showCatName val="0"/>
          <c:showSerName val="0"/>
          <c:showPercent val="0"/>
          <c:showBubbleSize val="0"/>
        </c:dLbls>
        <c:gapWidth val="219"/>
        <c:axId val="390589456"/>
        <c:axId val="1386673599"/>
      </c:barChart>
      <c:catAx>
        <c:axId val="390589456"/>
        <c:scaling>
          <c:orientation val="minMax"/>
        </c:scaling>
        <c:delete val="0"/>
        <c:axPos val="r"/>
        <c:numFmt formatCode="General" sourceLinked="0"/>
        <c:majorTickMark val="none"/>
        <c:minorTickMark val="none"/>
        <c:tickLblPos val="high"/>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6673599"/>
        <c:crosses val="autoZero"/>
        <c:auto val="1"/>
        <c:lblAlgn val="ctr"/>
        <c:lblOffset val="100"/>
        <c:noMultiLvlLbl val="0"/>
        <c:extLst>
          <c:ext xmlns:c15="http://schemas.microsoft.com/office/drawing/2012/chart" uri="{F40574EE-89B7-4290-83BB-5DA773EAF853}">
            <c15:numFmt c:formatCode="General" c:sourceLinked="1"/>
          </c:ext>
        </c:extLst>
      </c:catAx>
      <c:valAx>
        <c:axId val="1386673599"/>
        <c:scaling>
          <c:orientation val="maxMin"/>
        </c:scaling>
        <c:delete val="0"/>
        <c:axPos val="b"/>
        <c:majorGridlines>
          <c:spPr>
            <a:ln w="9525" cap="flat" cmpd="sng" algn="ctr">
              <a:solidFill>
                <a:schemeClr val="tx1">
                  <a:lumMod val="15000"/>
                  <a:lumOff val="85000"/>
                </a:schemeClr>
              </a:solidFill>
              <a:round/>
            </a:ln>
            <a:effectLst/>
          </c:spPr>
        </c:majorGridlines>
        <c:numFmt formatCode="\$#,##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0589456"/>
        <c:crosses val="autoZero"/>
        <c:crossBetween val="between"/>
        <c:extLst>
          <c:ext xmlns:c15="http://schemas.microsoft.com/office/drawing/2012/chart" uri="{F40574EE-89B7-4290-83BB-5DA773EAF853}">
            <c15:numFmt c:formatCode="\$#,##0;\(\$#,##0\);\$#,##0" c:sourceLinked="1"/>
          </c:ext>
        </c:extLst>
      </c:valAx>
      <c:spPr>
        <a:noFill/>
        <a:ln>
          <a:solidFill>
            <a:schemeClr val="accent1">
              <a:alpha val="92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extLst>
    <c:ext xmlns:c15="http://schemas.microsoft.com/office/drawing/2012/chart" uri="{723BEF56-08C2-4564-9609-F4CBC75E7E54}">
      <c15:pivotSource>
        <c15:name>[Housing-Market-Analysis.xlsx]PivotChartTable4</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Count of Price Drops vs Total by City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tx2">
              <a:lumMod val="75000"/>
              <a:lumOff val="2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 Price Drops</c:v>
          </c:tx>
          <c:spPr>
            <a:solidFill>
              <a:schemeClr val="tx2">
                <a:lumMod val="75000"/>
                <a:lumOff val="2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Saint Paul</c:v>
              </c:pt>
              <c:pt idx="1">
                <c:v>Lucas</c:v>
              </c:pt>
              <c:pt idx="2">
                <c:v>Murphy</c:v>
              </c:pt>
              <c:pt idx="3">
                <c:v>Sachse</c:v>
              </c:pt>
              <c:pt idx="4">
                <c:v>Garland</c:v>
              </c:pt>
              <c:pt idx="5">
                <c:v>Richardson</c:v>
              </c:pt>
              <c:pt idx="6">
                <c:v>Wylie</c:v>
              </c:pt>
              <c:pt idx="7">
                <c:v>Plano</c:v>
              </c:pt>
            </c:strLit>
          </c:cat>
          <c:val>
            <c:numLit>
              <c:formatCode>General</c:formatCode>
              <c:ptCount val="8"/>
              <c:pt idx="0">
                <c:v>7</c:v>
              </c:pt>
              <c:pt idx="1">
                <c:v>4</c:v>
              </c:pt>
              <c:pt idx="2">
                <c:v>17</c:v>
              </c:pt>
              <c:pt idx="3">
                <c:v>40</c:v>
              </c:pt>
              <c:pt idx="4">
                <c:v>38</c:v>
              </c:pt>
              <c:pt idx="5">
                <c:v>91</c:v>
              </c:pt>
              <c:pt idx="6">
                <c:v>97</c:v>
              </c:pt>
              <c:pt idx="7">
                <c:v>122</c:v>
              </c:pt>
            </c:numLit>
          </c:val>
          <c:extLst>
            <c:ext xmlns:c16="http://schemas.microsoft.com/office/drawing/2014/chart" uri="{C3380CC4-5D6E-409C-BE32-E72D297353CC}">
              <c16:uniqueId val="{00000000-5BCC-43A1-8C63-14484806F098}"/>
            </c:ext>
          </c:extLst>
        </c:ser>
        <c:ser>
          <c:idx val="1"/>
          <c:order val="1"/>
          <c:tx>
            <c:v># Properties</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Saint Paul</c:v>
              </c:pt>
              <c:pt idx="1">
                <c:v>Lucas</c:v>
              </c:pt>
              <c:pt idx="2">
                <c:v>Murphy</c:v>
              </c:pt>
              <c:pt idx="3">
                <c:v>Sachse</c:v>
              </c:pt>
              <c:pt idx="4">
                <c:v>Garland</c:v>
              </c:pt>
              <c:pt idx="5">
                <c:v>Richardson</c:v>
              </c:pt>
              <c:pt idx="6">
                <c:v>Wylie</c:v>
              </c:pt>
              <c:pt idx="7">
                <c:v>Plano</c:v>
              </c:pt>
            </c:strLit>
          </c:cat>
          <c:val>
            <c:numLit>
              <c:formatCode>General</c:formatCode>
              <c:ptCount val="8"/>
              <c:pt idx="0">
                <c:v>35</c:v>
              </c:pt>
              <c:pt idx="1">
                <c:v>54</c:v>
              </c:pt>
              <c:pt idx="2">
                <c:v>74</c:v>
              </c:pt>
              <c:pt idx="3">
                <c:v>130</c:v>
              </c:pt>
              <c:pt idx="4">
                <c:v>142</c:v>
              </c:pt>
              <c:pt idx="5">
                <c:v>413</c:v>
              </c:pt>
              <c:pt idx="6">
                <c:v>428</c:v>
              </c:pt>
              <c:pt idx="7">
                <c:v>559</c:v>
              </c:pt>
            </c:numLit>
          </c:val>
          <c:extLst>
            <c:ext xmlns:c16="http://schemas.microsoft.com/office/drawing/2014/chart" uri="{C3380CC4-5D6E-409C-BE32-E72D297353CC}">
              <c16:uniqueId val="{00000002-4265-41DB-811F-A59F54657EA1}"/>
            </c:ext>
          </c:extLst>
        </c:ser>
        <c:dLbls>
          <c:showLegendKey val="0"/>
          <c:showVal val="0"/>
          <c:showCatName val="0"/>
          <c:showSerName val="0"/>
          <c:showPercent val="0"/>
          <c:showBubbleSize val="0"/>
        </c:dLbls>
        <c:gapWidth val="219"/>
        <c:axId val="348115711"/>
        <c:axId val="348117151"/>
      </c:barChart>
      <c:catAx>
        <c:axId val="34811571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17151"/>
        <c:crosses val="autoZero"/>
        <c:auto val="1"/>
        <c:lblAlgn val="ctr"/>
        <c:lblOffset val="100"/>
        <c:noMultiLvlLbl val="0"/>
        <c:extLst>
          <c:ext xmlns:c15="http://schemas.microsoft.com/office/drawing/2012/chart" uri="{F40574EE-89B7-4290-83BB-5DA773EAF853}">
            <c15:numFmt c:formatCode="General" c:sourceLinked="1"/>
          </c:ext>
        </c:extLst>
      </c:catAx>
      <c:valAx>
        <c:axId val="3481171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115711"/>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extLst>
    <c:ext xmlns:c15="http://schemas.microsoft.com/office/drawing/2012/chart" uri="{723BEF56-08C2-4564-9609-F4CBC75E7E54}">
      <c15:pivotSource>
        <c15:name>[Housing-Market-Analysis.xlsx]PivotChartTable5</c15:name>
        <c15:fmtId val="0"/>
      </c15:pivotSource>
      <c15:pivotOptions>
        <c15:dropZoneFilter val="1"/>
        <c15:dropZoneCategories val="1"/>
        <c15:dropZoneData val="1"/>
        <c15:dropZoneSeries val="1"/>
      </c15: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Daily</a:t>
            </a:r>
            <a:r>
              <a:rPr lang="en-US" baseline="0"/>
              <a:t> Average Property Price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5"/>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6"/>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7"/>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8"/>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19"/>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0"/>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1"/>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2"/>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3"/>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
        <c:idx val="24"/>
        <c:spPr>
          <a:ln w="28575" cap="rnd">
            <a:solidFill>
              <a:schemeClr val="accent1"/>
            </a:solidFill>
            <a:round/>
          </a:ln>
          <a:effectLst/>
        </c:spPr>
        <c:marker>
          <c:symbol val="circle"/>
          <c:size val="5"/>
          <c:spPr>
            <a:solidFill>
              <a:schemeClr val="accent1"/>
            </a:solidFill>
            <a:ln w="9525">
              <a:solidFill>
                <a:schemeClr val="accent1"/>
              </a:solidFill>
            </a:ln>
            <a:effectLst/>
          </c:spPr>
        </c:marker>
      </c:pivotFmt>
    </c:pivotFmts>
    <c:plotArea>
      <c:layout/>
      <c:lineChart>
        <c:grouping val="standard"/>
        <c:varyColors val="0"/>
        <c:ser>
          <c:idx val="0"/>
          <c:order val="0"/>
          <c:tx>
            <c:v>Total</c:v>
          </c:tx>
          <c:spPr>
            <a:ln w="28575" cap="rnd">
              <a:solidFill>
                <a:schemeClr val="accent1"/>
              </a:solidFill>
              <a:round/>
            </a:ln>
            <a:effectLst/>
          </c:spPr>
          <c:marker>
            <c:symbol val="circle"/>
            <c:size val="5"/>
            <c:spPr>
              <a:solidFill>
                <a:schemeClr val="accent1"/>
              </a:solidFill>
              <a:ln w="9525">
                <a:solidFill>
                  <a:schemeClr val="accent1"/>
                </a:solidFill>
              </a:ln>
              <a:effectLst/>
            </c:spPr>
          </c:marker>
          <c:dPt>
            <c:idx val="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5-1969-491A-9245-0191DC1B6DCC}"/>
              </c:ext>
            </c:extLst>
          </c:dPt>
          <c:dPt>
            <c:idx val="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6-1969-491A-9245-0191DC1B6DCC}"/>
              </c:ext>
            </c:extLst>
          </c:dPt>
          <c:dPt>
            <c:idx val="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1969-491A-9245-0191DC1B6DCC}"/>
              </c:ext>
            </c:extLst>
          </c:dPt>
          <c:dPt>
            <c:idx val="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7-1969-491A-9245-0191DC1B6DCC}"/>
              </c:ext>
            </c:extLst>
          </c:dPt>
          <c:dPt>
            <c:idx val="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8-1969-491A-9245-0191DC1B6DCC}"/>
              </c:ext>
            </c:extLst>
          </c:dPt>
          <c:dPt>
            <c:idx val="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9-1969-491A-9245-0191DC1B6DCC}"/>
              </c:ext>
            </c:extLst>
          </c:dPt>
          <c:dPt>
            <c:idx val="8"/>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A-1969-491A-9245-0191DC1B6DCC}"/>
              </c:ext>
            </c:extLst>
          </c:dPt>
          <c:dPt>
            <c:idx val="9"/>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B-1969-491A-9245-0191DC1B6DCC}"/>
              </c:ext>
            </c:extLst>
          </c:dPt>
          <c:dPt>
            <c:idx val="10"/>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C-1969-491A-9245-0191DC1B6DCC}"/>
              </c:ext>
            </c:extLst>
          </c:dPt>
          <c:dPt>
            <c:idx val="11"/>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4-1969-491A-9245-0191DC1B6DCC}"/>
              </c:ext>
            </c:extLst>
          </c:dPt>
          <c:dPt>
            <c:idx val="12"/>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D-1969-491A-9245-0191DC1B6DCC}"/>
              </c:ext>
            </c:extLst>
          </c:dPt>
          <c:dPt>
            <c:idx val="13"/>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3-1969-491A-9245-0191DC1B6DCC}"/>
              </c:ext>
            </c:extLst>
          </c:dPt>
          <c:dPt>
            <c:idx val="14"/>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0-7969-4722-96BE-60E396E9D6D5}"/>
              </c:ext>
            </c:extLst>
          </c:dPt>
          <c:dPt>
            <c:idx val="15"/>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1-7969-4722-96BE-60E396E9D6D5}"/>
              </c:ext>
            </c:extLst>
          </c:dPt>
          <c:dPt>
            <c:idx val="16"/>
            <c:marker>
              <c:symbol val="circle"/>
              <c:size val="5"/>
              <c:spPr>
                <a:solidFill>
                  <a:schemeClr val="accent1"/>
                </a:solidFill>
                <a:ln w="9525">
                  <a:solidFill>
                    <a:schemeClr val="accent1"/>
                  </a:solidFill>
                </a:ln>
                <a:effectLst/>
              </c:spPr>
            </c:marker>
            <c:bubble3D val="0"/>
            <c:extLst>
              <c:ext xmlns:c16="http://schemas.microsoft.com/office/drawing/2014/chart" uri="{C3380CC4-5D6E-409C-BE32-E72D297353CC}">
                <c16:uniqueId val="{00000002-7969-4722-96BE-60E396E9D6D5}"/>
              </c:ext>
            </c:extLst>
          </c:dPt>
          <c:cat>
            <c:strLit>
              <c:ptCount val="28"/>
              <c:pt idx="0">
                <c:v>11/1/2025</c:v>
              </c:pt>
              <c:pt idx="1">
                <c:v>11/2/2025</c:v>
              </c:pt>
              <c:pt idx="2">
                <c:v>11/3/2025</c:v>
              </c:pt>
              <c:pt idx="3">
                <c:v>11/4/2025</c:v>
              </c:pt>
              <c:pt idx="4">
                <c:v>11/5/2025</c:v>
              </c:pt>
              <c:pt idx="5">
                <c:v>11/6/2025</c:v>
              </c:pt>
              <c:pt idx="6">
                <c:v>11/7/2025</c:v>
              </c:pt>
              <c:pt idx="7">
                <c:v>11/8/2025</c:v>
              </c:pt>
              <c:pt idx="8">
                <c:v>11/9/2025</c:v>
              </c:pt>
              <c:pt idx="9">
                <c:v>11/10/2025</c:v>
              </c:pt>
              <c:pt idx="10">
                <c:v>11/11/2025</c:v>
              </c:pt>
              <c:pt idx="11">
                <c:v>11/12/2025</c:v>
              </c:pt>
              <c:pt idx="12">
                <c:v>11/13/2025</c:v>
              </c:pt>
              <c:pt idx="13">
                <c:v>11/14/2025</c:v>
              </c:pt>
              <c:pt idx="14">
                <c:v>11/15/2025</c:v>
              </c:pt>
              <c:pt idx="15">
                <c:v>11/16/2025</c:v>
              </c:pt>
              <c:pt idx="16">
                <c:v>11/17/2025</c:v>
              </c:pt>
              <c:pt idx="17">
                <c:v>11/18/2025</c:v>
              </c:pt>
              <c:pt idx="18">
                <c:v>11/19/2025</c:v>
              </c:pt>
              <c:pt idx="19">
                <c:v>11/20/2025</c:v>
              </c:pt>
              <c:pt idx="20">
                <c:v>11/21/2025</c:v>
              </c:pt>
              <c:pt idx="21">
                <c:v>11/22/2025</c:v>
              </c:pt>
              <c:pt idx="22">
                <c:v>11/23/2025</c:v>
              </c:pt>
              <c:pt idx="23">
                <c:v>11/24/2025</c:v>
              </c:pt>
              <c:pt idx="24">
                <c:v>11/25/2025</c:v>
              </c:pt>
              <c:pt idx="25">
                <c:v>11/26/2025</c:v>
              </c:pt>
              <c:pt idx="26">
                <c:v>11/27/2025</c:v>
              </c:pt>
              <c:pt idx="27">
                <c:v>11/28/2025</c:v>
              </c:pt>
            </c:strLit>
          </c:cat>
          <c:val>
            <c:numLit>
              <c:formatCode>#,##0</c:formatCode>
              <c:ptCount val="28"/>
              <c:pt idx="0">
                <c:v>390974.63176895306</c:v>
              </c:pt>
              <c:pt idx="1">
                <c:v>391105.31768953067</c:v>
              </c:pt>
              <c:pt idx="2">
                <c:v>391196.99272727274</c:v>
              </c:pt>
              <c:pt idx="3">
                <c:v>390036.33948339481</c:v>
              </c:pt>
              <c:pt idx="4">
                <c:v>389669.82962962962</c:v>
              </c:pt>
              <c:pt idx="5">
                <c:v>389544.2276119403</c:v>
              </c:pt>
              <c:pt idx="6">
                <c:v>390055.06716417911</c:v>
              </c:pt>
              <c:pt idx="7">
                <c:v>390846.71794871794</c:v>
              </c:pt>
              <c:pt idx="8">
                <c:v>389616.98540145985</c:v>
              </c:pt>
              <c:pt idx="9">
                <c:v>390276.4962962963</c:v>
              </c:pt>
              <c:pt idx="10">
                <c:v>390053.00754716981</c:v>
              </c:pt>
              <c:pt idx="11">
                <c:v>388049.68199233717</c:v>
              </c:pt>
              <c:pt idx="12">
                <c:v>387461.61742424243</c:v>
              </c:pt>
              <c:pt idx="13">
                <c:v>387670.36194029852</c:v>
              </c:pt>
              <c:pt idx="14">
                <c:v>389547.96240601502</c:v>
              </c:pt>
              <c:pt idx="15">
                <c:v>390133.35074626864</c:v>
              </c:pt>
              <c:pt idx="16">
                <c:v>392215.5307692308</c:v>
              </c:pt>
              <c:pt idx="17">
                <c:v>389513.61153846153</c:v>
              </c:pt>
              <c:pt idx="18">
                <c:v>390261.62790697673</c:v>
              </c:pt>
              <c:pt idx="19">
                <c:v>391102.62172284647</c:v>
              </c:pt>
              <c:pt idx="20">
                <c:v>391456.98113207548</c:v>
              </c:pt>
              <c:pt idx="21">
                <c:v>391786.89138576778</c:v>
              </c:pt>
              <c:pt idx="22">
                <c:v>393147.35606060608</c:v>
              </c:pt>
              <c:pt idx="23">
                <c:v>392888.35338345863</c:v>
              </c:pt>
              <c:pt idx="24">
                <c:v>392721.84674329503</c:v>
              </c:pt>
              <c:pt idx="25">
                <c:v>392949.05363984674</c:v>
              </c:pt>
              <c:pt idx="26">
                <c:v>392502.70384615386</c:v>
              </c:pt>
              <c:pt idx="27">
                <c:v>391913.63035019458</c:v>
              </c:pt>
            </c:numLit>
          </c:val>
          <c:smooth val="0"/>
          <c:extLst>
            <c:ext xmlns:c16="http://schemas.microsoft.com/office/drawing/2014/chart" uri="{C3380CC4-5D6E-409C-BE32-E72D297353CC}">
              <c16:uniqueId val="{00000000-1969-491A-9245-0191DC1B6DCC}"/>
            </c:ext>
          </c:extLst>
        </c:ser>
        <c:dLbls>
          <c:dLblPos val="t"/>
          <c:showLegendKey val="0"/>
          <c:showVal val="0"/>
          <c:showCatName val="0"/>
          <c:showSerName val="0"/>
          <c:showPercent val="0"/>
          <c:showBubbleSize val="0"/>
        </c:dLbls>
        <c:marker val="1"/>
        <c:smooth val="0"/>
        <c:axId val="1389187311"/>
        <c:axId val="1389185391"/>
      </c:lineChart>
      <c:catAx>
        <c:axId val="1389187311"/>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185391"/>
        <c:crosses val="autoZero"/>
        <c:auto val="1"/>
        <c:lblAlgn val="ctr"/>
        <c:lblOffset val="100"/>
        <c:noMultiLvlLbl val="0"/>
        <c:extLst>
          <c:ext xmlns:c15="http://schemas.microsoft.com/office/drawing/2012/chart" uri="{F40574EE-89B7-4290-83BB-5DA773EAF853}">
            <c15:numFmt c:formatCode="General" c:sourceLinked="1"/>
          </c:ext>
        </c:extLst>
      </c:catAx>
      <c:valAx>
        <c:axId val="1389185391"/>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89187311"/>
        <c:crosses val="autoZero"/>
        <c:crossBetween val="between"/>
        <c:extLst>
          <c:ext xmlns:c15="http://schemas.microsoft.com/office/drawing/2012/chart" uri="{F40574EE-89B7-4290-83BB-5DA773EAF853}">
            <c15:numFmt c:formatCode="#,##0"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extLst>
    <c:ext xmlns:c15="http://schemas.microsoft.com/office/drawing/2012/chart" uri="{723BEF56-08C2-4564-9609-F4CBC75E7E54}">
      <c15:pivotSource>
        <c15:name>[Housing-Market-Analysis.xlsx]PivotChartTable2</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Property</a:t>
            </a:r>
            <a:r>
              <a:rPr lang="en-US" baseline="0"/>
              <a:t> Price Distribution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v>Total</c:v>
          </c:tx>
          <c:spPr>
            <a:solidFill>
              <a:schemeClr val="accent1"/>
            </a:solidFill>
            <a:ln>
              <a:solidFill>
                <a:schemeClr val="tx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8"/>
              <c:pt idx="0">
                <c:v>0 - 99,999</c:v>
              </c:pt>
              <c:pt idx="1">
                <c:v>200,000 - 299,999</c:v>
              </c:pt>
              <c:pt idx="2">
                <c:v>300,000 - 399,999</c:v>
              </c:pt>
              <c:pt idx="3">
                <c:v>400,000 - 499,999</c:v>
              </c:pt>
              <c:pt idx="4">
                <c:v>500,000 - 599,999</c:v>
              </c:pt>
              <c:pt idx="5">
                <c:v>600,000 - 699,999</c:v>
              </c:pt>
              <c:pt idx="6">
                <c:v>700,000 - 799,999</c:v>
              </c:pt>
              <c:pt idx="7">
                <c:v>900,000 - 999,999</c:v>
              </c:pt>
            </c:strLit>
          </c:cat>
          <c:val>
            <c:numLit>
              <c:formatCode>General</c:formatCode>
              <c:ptCount val="8"/>
              <c:pt idx="0">
                <c:v>1</c:v>
              </c:pt>
              <c:pt idx="1">
                <c:v>54</c:v>
              </c:pt>
              <c:pt idx="2">
                <c:v>189</c:v>
              </c:pt>
              <c:pt idx="3">
                <c:v>89</c:v>
              </c:pt>
              <c:pt idx="4">
                <c:v>24</c:v>
              </c:pt>
              <c:pt idx="5">
                <c:v>9</c:v>
              </c:pt>
              <c:pt idx="6">
                <c:v>1</c:v>
              </c:pt>
              <c:pt idx="7">
                <c:v>1</c:v>
              </c:pt>
            </c:numLit>
          </c:val>
          <c:extLst>
            <c:ext xmlns:c16="http://schemas.microsoft.com/office/drawing/2014/chart" uri="{C3380CC4-5D6E-409C-BE32-E72D297353CC}">
              <c16:uniqueId val="{00000000-F972-4F4B-8656-0A0C3AA1F9CE}"/>
            </c:ext>
          </c:extLst>
        </c:ser>
        <c:dLbls>
          <c:dLblPos val="outEnd"/>
          <c:showLegendKey val="0"/>
          <c:showVal val="1"/>
          <c:showCatName val="0"/>
          <c:showSerName val="0"/>
          <c:showPercent val="0"/>
          <c:showBubbleSize val="0"/>
        </c:dLbls>
        <c:gapWidth val="0"/>
        <c:overlap val="-27"/>
        <c:axId val="934359648"/>
        <c:axId val="934362048"/>
      </c:barChart>
      <c:catAx>
        <c:axId val="934359648"/>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362048"/>
        <c:crosses val="autoZero"/>
        <c:auto val="1"/>
        <c:lblAlgn val="ctr"/>
        <c:lblOffset val="100"/>
        <c:noMultiLvlLbl val="0"/>
        <c:extLst>
          <c:ext xmlns:c15="http://schemas.microsoft.com/office/drawing/2012/chart" uri="{F40574EE-89B7-4290-83BB-5DA773EAF853}">
            <c15:numFmt c:formatCode="General" c:sourceLinked="1"/>
          </c:ext>
        </c:extLst>
      </c:catAx>
      <c:valAx>
        <c:axId val="93436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4359648"/>
        <c:crosses val="autoZero"/>
        <c:crossBetween val="between"/>
        <c:extLst>
          <c:ext xmlns:c15="http://schemas.microsoft.com/office/drawing/2012/chart" uri="{F40574EE-89B7-4290-83BB-5DA773EAF853}">
            <c15:numFmt c:formatCode="General" c:sourceLinked="1"/>
          </c:ext>
        </c:extLs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extLst>
    <c:ext xmlns:c15="http://schemas.microsoft.com/office/drawing/2012/chart" uri="{723BEF56-08C2-4564-9609-F4CBC75E7E54}">
      <c15:pivotSource>
        <c15:name>[Housing-Market-Analysis.xlsx]PivotChartTable3</c15:name>
        <c15:fmtId val="0"/>
      </c15:pivotSource>
      <c15:pivotOptions>
        <c15:dropZoneFilter val="1"/>
        <c15:dropZoneCategories val="1"/>
        <c15:dropZoneData val="1"/>
      </c15: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Comparisons of Price/SqFt</a:t>
            </a:r>
            <a:r>
              <a:rPr lang="en-US" baseline="0"/>
              <a:t> | Property Age | Days on Market between Area Codes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v>75044</c:v>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Unavailable</c:v>
              </c:pt>
              <c:pt idx="1">
                <c:v>$ 100 - 149</c:v>
              </c:pt>
              <c:pt idx="2">
                <c:v>$ 150 - 199</c:v>
              </c:pt>
              <c:pt idx="3">
                <c:v>$ 200 - 249</c:v>
              </c:pt>
              <c:pt idx="4">
                <c:v>$ 250 - 299</c:v>
              </c:pt>
              <c:pt idx="5">
                <c:v>$ 300+</c:v>
              </c:pt>
            </c:strLit>
          </c:cat>
          <c:val>
            <c:numLit>
              <c:formatCode>General</c:formatCode>
              <c:ptCount val="6"/>
              <c:pt idx="0">
                <c:v>3</c:v>
              </c:pt>
              <c:pt idx="1">
                <c:v>11</c:v>
              </c:pt>
              <c:pt idx="2">
                <c:v>72</c:v>
              </c:pt>
              <c:pt idx="3">
                <c:v>45</c:v>
              </c:pt>
              <c:pt idx="4">
                <c:v>8</c:v>
              </c:pt>
              <c:pt idx="5">
                <c:v>3</c:v>
              </c:pt>
            </c:numLit>
          </c:val>
          <c:extLst>
            <c:ext xmlns:c16="http://schemas.microsoft.com/office/drawing/2014/chart" uri="{C3380CC4-5D6E-409C-BE32-E72D297353CC}">
              <c16:uniqueId val="{00000000-3629-44DD-B635-855AC14E7420}"/>
            </c:ext>
          </c:extLst>
        </c:ser>
        <c:ser>
          <c:idx val="1"/>
          <c:order val="1"/>
          <c:tx>
            <c:v>75081</c:v>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Lit>
              <c:ptCount val="6"/>
              <c:pt idx="0">
                <c:v>Unavailable</c:v>
              </c:pt>
              <c:pt idx="1">
                <c:v>$ 100 - 149</c:v>
              </c:pt>
              <c:pt idx="2">
                <c:v>$ 150 - 199</c:v>
              </c:pt>
              <c:pt idx="3">
                <c:v>$ 200 - 249</c:v>
              </c:pt>
              <c:pt idx="4">
                <c:v>$ 250 - 299</c:v>
              </c:pt>
              <c:pt idx="5">
                <c:v>$ 300+</c:v>
              </c:pt>
            </c:strLit>
          </c:cat>
          <c:val>
            <c:numLit>
              <c:formatCode>General</c:formatCode>
              <c:ptCount val="6"/>
              <c:pt idx="0">
                <c:v>4</c:v>
              </c:pt>
              <c:pt idx="1">
                <c:v>3</c:v>
              </c:pt>
              <c:pt idx="2">
                <c:v>47</c:v>
              </c:pt>
              <c:pt idx="3">
                <c:v>79</c:v>
              </c:pt>
              <c:pt idx="4">
                <c:v>16</c:v>
              </c:pt>
              <c:pt idx="5">
                <c:v>4</c:v>
              </c:pt>
            </c:numLit>
          </c:val>
          <c:extLst>
            <c:ext xmlns:c16="http://schemas.microsoft.com/office/drawing/2014/chart" uri="{C3380CC4-5D6E-409C-BE32-E72D297353CC}">
              <c16:uniqueId val="{00000001-902A-4A15-A358-299E48E1037B}"/>
            </c:ext>
          </c:extLst>
        </c:ser>
        <c:dLbls>
          <c:dLblPos val="outEnd"/>
          <c:showLegendKey val="0"/>
          <c:showVal val="1"/>
          <c:showCatName val="0"/>
          <c:showSerName val="0"/>
          <c:showPercent val="0"/>
          <c:showBubbleSize val="0"/>
        </c:dLbls>
        <c:gapWidth val="219"/>
        <c:axId val="289251455"/>
        <c:axId val="289251935"/>
      </c:barChart>
      <c:catAx>
        <c:axId val="289251455"/>
        <c:scaling>
          <c:orientation val="minMax"/>
        </c:scaling>
        <c:delete val="0"/>
        <c:axPos val="l"/>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51935"/>
        <c:crosses val="autoZero"/>
        <c:auto val="1"/>
        <c:lblAlgn val="ctr"/>
        <c:lblOffset val="100"/>
        <c:noMultiLvlLbl val="0"/>
        <c:extLst>
          <c:ext xmlns:c15="http://schemas.microsoft.com/office/drawing/2012/chart" uri="{F40574EE-89B7-4290-83BB-5DA773EAF853}">
            <c15:numFmt c:formatCode="General" c:sourceLinked="1"/>
          </c:ext>
        </c:extLst>
      </c:catAx>
      <c:valAx>
        <c:axId val="28925193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9251455"/>
        <c:crosses val="autoZero"/>
        <c:crossBetween val="between"/>
        <c:extLst>
          <c:ext xmlns:c15="http://schemas.microsoft.com/office/drawing/2012/chart" uri="{F40574EE-89B7-4290-83BB-5DA773EAF853}">
            <c15:numFmt c:formatCode="General" c:sourceLinked="1"/>
          </c:ext>
        </c:extLs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accent1"/>
      </a:solidFill>
      <a:round/>
    </a:ln>
    <a:effectLst/>
  </c:spPr>
  <c:txPr>
    <a:bodyPr/>
    <a:lstStyle/>
    <a:p>
      <a:pPr>
        <a:defRPr/>
      </a:pPr>
      <a:endParaRPr lang="en-US"/>
    </a:p>
  </c:txPr>
  <c:extLst>
    <c:ext xmlns:c15="http://schemas.microsoft.com/office/drawing/2012/chart" uri="{723BEF56-08C2-4564-9609-F4CBC75E7E54}">
      <c15:pivotSource>
        <c15:name>[Housing-Market-Analysis.xlsx]PivotChartTable8</c15:name>
        <c15:fmtId val="0"/>
      </c15:pivotSource>
      <c15:pivotOptions>
        <c15:dropZoneFilter val="1"/>
        <c15:dropZoneSeries val="1"/>
        <c15:dropZonesVisible val="1"/>
      </c15: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_xlchart.v5.6</cx:f>
        <cx:nf>_xlchart.v5.4</cx:nf>
      </cx:numDim>
    </cx:data>
  </cx:chartData>
  <cx:chart>
    <cx:title pos="t" align="ctr" overlay="0">
      <cx:tx>
        <cx:txData>
          <cx:v>Average Price/SqFt ($) per Area Code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Average Price/SqFt ($) per Area Code</a:t>
          </a:r>
        </a:p>
      </cx:txPr>
    </cx:title>
    <cx:plotArea>
      <cx:plotAreaRegion>
        <cx:series layoutId="regionMap" uniqueId="{17AB33B9-AD88-4D40-990B-C4D08FD20FDD}">
          <cx:tx>
            <cx:txData>
              <cx:f/>
              <cx:v>Price/SqFt</cx:v>
            </cx:txData>
          </cx:tx>
          <cx:dataLabels>
            <cx:visibility seriesName="0" categoryName="0" value="1"/>
          </cx:dataLabels>
          <cx:dataId val="0"/>
          <cx:layoutPr>
            <cx:regionLabelLayout val="showAll"/>
            <cx:geography viewedRegionType="dataOnly" cultureLanguage="en-US" cultureRegion="US" attribution="Powered by Bing">
              <cx:geoCache provider="{E9337A44-BEBE-4D9F-B70C-5C5E7DAFC167}">
                <cx:binary>1FvbdqQ4sv2VWvV86AYhgZg1PQ8CkrzbTt/rheXyBYQQAiRA8PUn3K5LV3X3nJnumbX62OmyE6VA
RCh27NhB/f3R/u2xfn7o31lZN/pvj/an96Ux7d9+/FE/ls/yQf8g+WOvtHoxPzwq+aN6eeGPzz8+
9Q8Tb4ofkevhHx/Lh9482/f/+DucrXhWe/X4YLhqLobnfj4966E2+p+M/ebQu1Zp81DH6un5p/ch
can3/t1zY7iZr+YWDn0dfv/ux+/P8KurvathQWZ4PZePfoiIF/oBxtHb1/t3tWqKT8NOFPwQei7y
UOi+DfufL3x8kJ/X8j/vru4+H/7Ven5ezcPTU/+s9btPvz/dw9u8hyfJm4Rr0/NH89P711N9cwj9
9D55qOsH/S5WQ2Pm9+8eX3+/2rIAs/70/rrh5vnp3aV5MM/6/W+ZqgYX1GCsn96f+Kt7nrRq3r/j
Wv18xn5+s+v15c/G+/Fbt/3j798dAHN+d+QXnv3e9v/X0PerRV/s+ytD/puO9X9wCcEoJJ8cG/7a
sT4iNAqR+/MXjL/tqC+ORf4fc+zned948bcdG6u65s0fc+yrqb469rx+aNRf06cYfzbtn/UpBGvg
E9/D0ZvPAAW+C9YAhkI39L8E83c+xfiP+fTzvH/Bp38mWF9N9dWn2UMPXn36a3qVuv9Jr4Y+dYn3
xWvfeTXExHO9yH/z+pft9CVSqfvHvPp53n/Zq6+m+urVvzoEY/ofdGwYeFGA6Jtjfw3BhJLIw4H3
5tgv2P/FsZj+Mcd+nvdfduyrqb469vLhsdTPf81oDb8EzZ/FYMirKIxC3wvfnBr8GoPDKAgRwm9O
RZ930xenhn8Qgz/P+xec+mfy6qupvjr1L5xXQ/LZtP8JnyKIUkS/BOL3COxHBBCYvI1/ufBXn5I/
Fqjhp3n/bZ/Civ9f+JR+CZc/61PgShHGJPwchz+zxW8KmwCCmIYoePMpxPF3XImiP+bTz/P+BZ/+
Ga70aqqvPv2rZ9XoPwnAXkBCGoRvjvsNEox8Sgj5RJJ/HazRHwTgz/P+Bcf+GQB+NdVXx/6FATj6
jzGl16TqERLQTwD762Al2McBDshb0v1y4S8AHP1BpvR53n/bp98wpdu55s9/EaL0z8WUb8zivRXx
bzD5hs/fjP+72pP3Aw58iqn3if9+H8nRD77voygM0W96/erZPujPqP1by/lt6enTtG9W/nZj/9wU
/x256PelpC+yXfJgHtKfxb5fqEn/fPSzDPXd1N/VDN9cunn66T0UmgCtxPOxGyICGdSHWPwiKb6e
7/s0+ZVa/+785wcNyt6rmBhAyiWUIgh1H87+/t30/HnoVWH8XC65ASS3RvWmBIkSwIG6AWwB5Aag
aEVQRmk1/Dz0muRDj7gYeR5GkBS+qK7nqp4L1Xwx06f375pBniveGP3Te897LUzbtw/+cu0uJsD0
QDvDEYw/PpxA2339/P8gmpMw54HdjgMLrt2FhWM8HeEfePUtK2OcliQuxpmZIXXoCTWJd2Va5mrG
Q4ZjuZZr+EOs4djYnw2noorr8txP5Fpf6DjHrPUYtqya2HxUzVbTW3vmOMnip9MFr2K9HT3WTD2b
LsQc636/aJEs1ZgGURqFNWtDnCLkxkgfJ8lwcBW48RCy6EpqNrc2jXJWIpvMc7uvEWeuOydydJiT
r7SRrJdn/bxyzvRNxzxYZLHr4iK94oyzM54WF2rr7xZmWZCUlrPl1t/h1E/MRhzxFmXLpT2fT+6F
Xbmpjvm2PBt39RlZ67hYT8d8Cz9FPJzUSR31TXTpnRUfo4bVe2/Vb+SawGea++EYrdRJrs05SqPV
7CUlpmzo70wZc87qmbU9K/y4Tfne/4Auw2t5d84jprvE97NWsrKKR7RRFRg3lk4WaQYvPTFnYbhl
Qcvyp/DoToxI5rZD3A63Z4cpXVZ4azjTN+U5zWg2pIK9ficTm9Y8qdI6nffD3otJbGIB79vMOc/j
MlMpyuZtkOFtd1Sn7iiPzaaDyXVcrIaPw8cwUamztqsFLFLs/DLBcZ3wtFzRxEmrVb2Sa7vnR3vn
bjlMDe/0SaTNZZcVFzKOYswCJvd9OsY8lvHCuiz8KLbLThxIyq+W7bASmb8W6/o8WskLs2vTPGLV
EZ/RvTyIjvmSmdtlLbZ2Yzd1YnaoZeFRXTdn0c5fz9fOrVx7SbFuN+W5jTK3YHmcp1Wcx4INsbPu
0j6ZYrua4zm2ScRgn7Agbld1IlKVqaxgwaZIq6RJNEPwieI07sNVsbbJmGAwjGRjMqUdjJHVnKL4
gOIxIWDYG5LkM5M7nPX7143feCy4aZ/mGx0UscXrubwb4OzF1tzSiQma9joOJthSBlbuHsSOrNSR
3Pl3NqFbtc3Pi4PZKThuL+kzLmJ1UV/q63Dd3wdN6uiNWNg4MgJLW5Iy1mxhPIXvrcr4VmZ2XaR1
4jGZ4thf2aTft/sgcy7Hu/AsOpMP9ZVz5t2JI9r2+/DMufQex7tmw9fNasi6ayHYUrLgoSjYcKP8
KQkeUKYOLrlw/DINj8HG+dl5RQpminEcxGQJIOCYSxK5RVOaBzhB1wWBbR43RSKEifP+nO+cNo9l
NLFCbrQzMkASeOluVS8Vq5fNFB36NuNdmHQdZqbqYldNaYsVs0UZu3f1nLhscIt1EaxLK9i8OGvY
44t/NgY728bBskY9gyNWfMBz2slELGe4ONh6Nb144br9aHfy2d6WZ95OXHDYrsVFAZuvuICNm0wH
kdYrlcmDcxTZuA6P4lCu1EE9lyVTh/qsXsHbTMWvhvZYlVRg4KsAbH+1sDMNQKljcybAB+VKHGiS
JwV8UGz7y247Ze41uZ2eu0wCBog1B5RB6ZLMKYX9grbeHb1A23pk3XStnXRqj5LH6sR3Q6Zs3Pmr
dkVWXiLT0ImnDnaRc/RdButNIPA2BWtWOlvW4UfXxst6XHs7taUdU2hTrOc0jJi38vatz+ZU3gRb
auFE9apqGD3vd/MUy+v6TGy96RyrWHxYbnXH6hVOl6v63m76K30sdgIW3K6GU7jjO7uRp/rKv1vq
lZMf8q5iZh89Bi94Se3VcmU8VsyxPLk1W/bajTVmtZuMJQAZIyNzyqS9Ql1srjigswH08Hd2pzpm
oyT3KwD4DaDfMh+CxGbuVR8lg7Oh50PFwoWJ6NT5rEJr5MO+SUQdt4TxPVeMD3EH76JzdDWDc6p1
VGewmSZ0zHnqy3Ub7bh2mXPTS+ZVhzBu1r5K4c3oxp6bulNmwxW+Wk7GvW527RquDiln4zwQzR79
hTX+B3sa4cRxH+2Ge9vHyF3hDd40Vz4Efk9Sg5J2g5osvDMacG+QlwctL2cnVWLjPJYfYSmqVhs8
6p13CiDSKoamTDYxZKlWs1oy/8FLna21ie2f+mME0/TKcdJSZbg/VAt7GAO2AG43mrUqI0e8kVmQ
ZDLOmR/jVZRUWW0e++65uI8jbwCzo3gYszwHnCE3NCEppFOjKxaQNAeT8aQ5NSc5xvXCjHPMy7RZ
hnhwBLMDtBHDEyYm7o/Tnorr+hS+AMZBDnkScb6KtmiV38lztFI45k8DrOEukkmXs2lfAxql8Mah
sZN1OIbf014Wu8mkTkbLJNzKGrO+XuesaXeOvFya1OviMoph0uv4i0vX035cUvgMHPK7WOUMpio2
PuSHalOfImKuW8vjujvCUa0UEIiaBV4Dy1hS4CYJMAFc803pHKf82i3BuHnLuisbYBa+wAXharBO
d2SUPI8PKZ53ZXSXVwNY9nKE6MuGIdUe8wUbs2u6M8uFX8QuhAwE4LALuu1oGf3YXeJ1FaU+n9kc
ZPZQ+Kn33EFysLE+Ux4r3S2pwd6LTOwHOuz8RrCwiBFDbLjkcb7W9/7BLZnN6E50CXKTOkVszlch
j3HOqoL1mnVm7XTn5MZPyx3e+w92iOcT2SDJxA3OiE2qnZ/6Wb+F5T0gVq0RK+Jpw/3X3BebjgG6
diuXVWkfl/BTrN2b6SYCNJhSvA1WaE9HFqInt8mGLhYvy8AovuuLdGhj0TNnFzZM9Dt7bs9lyEKe
dJIFmsHfCmhfFZc2m7qMniSE17r7OJEPhpz3w2Yu8H4c1q8YnS1D6qKNB5vY8RPVs3CP8Y7i7XK1
BOn4NN57tGDEP3dWaidUEvoJjW9QdVc7rLjFKq1JLKu4ivmtcTL3FPTwt7zdQX4vM+mleh3xY7dz
gj2NJV3147rKquz19ge2jGs/TKtDlNTZqFa4u/Wro4vPnHEzjKtpPfFVExeUcRG7eVKKhPJ1Cz67
JiznF220hdvPgb7WMbwgDwEtHeKwZIQnkjC3Ovyyw/4NRX9U7dzzovz0bMSXt/+4UhJeP7fcvx78
9u3XjvxrffKlPf9d8fP26MXvVEb/dPCbsumbuvFz9flaPfjQlwWt6fdrpW/q1V/M+Fwd+T8QN0J+
BB2jMAz9117op+rIc18rJwQPYVAPRVA+gZrwuToKfsDQYUKgY2IMNcsvqiNEfoAii2AKnQga0sgN
/q3qCPtQg31THXkIyq/XJwYwLMiHa31bHbnGccZOKXczdai/HR0cMl3Pj9Si+rh4TpeWjqeZlUqc
woketG7Hu2CsustWOZed2+vtMAcl62i4HLCCVDbnfpDDRqzK86HpnIchDBWLAuV2a0zz131FUKHP
m5DM/gXGXECcO03thZvF6yk6Rnhx1bWuOwQJxBGLgiJBmLY90LZ3wyp2x2mxFjLlaCRmeS4qvFqW
wg1H1k59313XtDHEsrCRtbctIxsg1qE8MmlYulivyhqjdmtwwWvAkkZA+4BZNM9RymW1eNtQzegG
z4XugCUqT0EBgXMLNQYKZ7IZuCJuzsTMw+oqnx1nGJkXirFLSkXUQ9Xk9KkIqiJMFqStBjpeKncM
YqpD7l7apa/axMASdCasQjvq+ouOhyAqd3nlLVCYmpDo1ehWUB8uqpppQlW1loVq7y08MiNZ3fhm
XTmWppNLyf08EsyoX5RrrvllUdeQae1QHTrUqHWFpptKcT+rzFQxT0bFWkxFCVWJLMpbbvlUpPPI
NyG1B4X7XTkNw60uIGUPtT73pS2BeY0RlL1F8GhsPrF+mO6XiugYdVEsrL8prLixo2nYHHnVllL8
EZ7v6VM/F8PlQgfNmsWR2QAmdfxGMRK2U6bDMlxRYBIgEZ3Ghd8ENXpR8KzPbtFqYpEojkvZhbEc
zL2SeitH1ayF4W0Scj+xi0RMz22wa1sX6tBuOS8LqZhA4qZ1HZ4MvaNSIcfngDfBQQZLfj5FKmDa
tQ6LhiFn2s8TMQ8iwyP2mF3GM1T5QTKOo40LL69jPI3lPh/q/kDNhFJ4HsfdhIoDkNoFSL8DKLno
jn7kAxozORL+kZad3dp+ntO2I86paGfMmqp4zv1cnRHHXBLD7WUj5zpzW8lZw1uoRkQQsIG7AfPV
TBzWkGFlKMEbwIVy1fcoWhWS4JiUTpSNwfSsiJAbUxqV5IAdTBQDB0Zg+UflA7UdSSPTougLFrlS
J0pBManh4SuoXpyAEXesU8/RnFFkrzzSuEBRxI1T55tlaSYmddsxYpxbMucu8AJbbcuORLHTYv7i
D6T/MCxhXHmGVWLCgumxA64xzK7Yy1EAZQgMRPzQU6jr8eK8KBM0Phsp9QjkUeoWSV+NC9Sl0jpr
JNzhNHvjFF7WWLTngYtkw7q858eWomDlK07TPMxDHXv1UF3pQJrYuN5SZLxSaNsMRS/j2TdwNdhY
UCzmk3kc6s6HHDeO59UkvHgcYVsU0Vh7jFo7P3UtgGpahHjeDoY3a2SmeYoyA1vLxs4cQHHRwWoF
U3oyL17XTZwVU96uAjsM5ctc6QhibYo6ECbcrp2OiBJ9rwnsFsRKXC4rb5TurmwimU2ctnHZOShz
kYI7E9MmnKsgC0sFKGEnFCu3cFLigyjlt0sB0kbngxaw1FlX5JwhutxZeGboJuStPdaV8wAhdYsW
7rKmFiqVndkap8PHykUi6WtU7RqHP+Wa9glHLb+RfVUrUE8IP6B+BgVKDoufLJ70zjuZX3c1EpRF
kR/tW1yrrReZlR/6IxAa3p6wHzmXAuvwAUmgAYWIuniRUV+xoSghjCeLEDDsBnSGenYPQT6r1ORG
J4Ux5ljrUqVwnmalHHfO+teoFTgPLuQy+qu8IzZ1urrMwno8r0sM5eas15PnlojlBgrzji4UOGLQ
XEz+fN8MiqzxKKPHHumL0OJyYlr4QHqouQvmSjLuuk6K/HGDa48mYvB8nxmvNS+5wjitHOPs5oFA
ITkOXtK4S5S2CrSwuaDFKsce4AGdj3yi4mxx3PEw86hizTyECW8sYlZXEFohGlKDUZGVEUh97oRo
HFWvbNrrs9kpesBgc4gGQK3Fn2cWoQh2orHNxghMWDD1hBXedBrogkAcUSDGYCkY3Fu07qzNnLmL
Nr075rHyrMvCIJKPc6vG1HV8Ew8eyImtBgJdSVXnLKJIX0W8ihKfijnpcB0l2nSbyImAUDvti+1A
ZeOhSpdoGlaubnk8zdESOxioZtnYcjUM0m4d0T2NYjnUJh92nq2hoJ1IF9cobM4QMJM9suDYxp2r
1cSNu1mg27N2CNTbXQtEf2waHtNC1MyhcM+DqGqGpAC864IPy+LOrKGhl5bCfEBKgALU5jnz5qZm
uT+BLDhX3h72gM40x2U8CfEyBHW0su3yoWjhrGKJAMuqmUARrrwcsbEC6BdR8VG23hS7tenPc4FA
1Rs90E4xHSG5g14WuMW98shLG3XP2PB6VRMgDKPFt7IfylgK3d3UFE619Lhn7WDNSz9gFFe6EgkG
EGWhnspzBZXNRYRUu3EpWvajMGCGUHwYZO4mAKYKUJuPt3RWkDCMf8l50MRjYQdWWQq4HvD6I2oM
iiWa1WbAMlhVYzjHTeSAnFEtcg+P6E6pmRccj/78UZdQZ48oCNkUwRqmUojUjTp6o120nAtfKzDo
EpGAleFgGzBYC8sfjajuIeyFOZipoVddCDrp5LvzZT/km6C2U+zUUXEx6Ho6Jyav7sMquCQBaHOq
Lo4YKb32BwoCrS2rNiU6B0OXvMTXERGgJJKgZ7OhKV7yAMWdDgvw9DjNydLJmfFgjLy4UOiJNLYh
yQx+Zqj11NnoLWbtLjZch5bQD5PQ7v3g2seqzc3Z4vpOlY5jCXVMa/wzIoMx9ZbKNoCsrQHdr5zj
CI1RyXJCYEe48tTRiJym2QXFBVDTAYqBWihEsa5fdA8dqddALcCn0GFWbA77IGtbj0DINIFR615H
r6U/gjQ/F/5ly2eocYy7p9St7nQQuR+botvWU5kvSaXKIu4K/6kONLlsAo4evaJyQM7FQSSYwwe7
aSfVd1BSldWQWDLbR7emddKqQV8uU99tcgDPw1g6dRY1wfkSNLtchSZMRkgHdu05SwXbORjDp7wI
ZVwiDbqlIfyWtD0+eAMnSS+nOiXcb+NWtUud9F0oU2V8dep93PN4BlMcrUC0ZG6uCAtNOxTJ0lMj
k9Hq+ayhvM4Kr69WeTiZlRd6KG1hXZnpAyerSJXLrAtrfgtoJm4hxQ139WTdS1GZfO1WId+4ZALG
m3fBtmtGp2Lc0TmoksFU3xSIV/NudGbJoqXst5GDICBKdxJpy2tQT7p+jEtpPdBacNMmwVi46eLq
/sIs1ty6dBmeSDuNa6pVtFNVZUDILPtr5ZMeJAStKgO6SJAIScqWAbtabqLeSOgSEKKnq8IDhI2h
ThqiZIlaPwAxpJ3HlFcQD7uIYilTmtfB9ZTTJbgrhMOXZKQWMisdcASB2FvD5j6wRYoFDo6BL8r7
MZwCB8jKcFkvDTQydNk4h7qx/D6XpFn1OZU4kYutN8PQuElFKyirMRYOZVpO8tbNbX4xwkfXVgK8
9jK6nCRwY910w8dGNipxyrBaBWYpdn0DlLRuxs4wI0d55ZVTyXzo32UTlWJfKZCNZ2nKRBWvup+z
gJpD+pasJq+ZLmpM+j4hSy5ZNXKRjpU37CWoWwyjqlkPoS3OUQvC3YmGVa/OQF+2JIkK63aBiGkY
ICALsi2jWUOvZkCo1U9ANzkdCibCbsKXyhSB0ABjs6Jhr0EFKmXEpmoel11tsRMHuvLSemmbPvF1
CThqaW2BOgX+2pQBuUWUyyFZpqIFUV9ALH6MAponrlPlxZ6PI+8YbOG+ShEtQIFHwwhqjBNOgD6m
V/vROO160JF3sp2BWsDrnGwhQZmMZna23dS3mx72ZDIYn+/bioDYhIbwRfYKP7qNwAvreW+qzMr2
Soso5/fQbRxiiaPpYCAeGdXLQpJAU/qsaFusg0ECBfdM6cQd78ObpZrclAeAzmmka7HSSC8PLhDr
3TSDKFtDfazC1s0UnHa7oM5ctC1v70qL5WmaPLJdWj7FSOI2IaXnt8wrpZ8WQhum3BzYQSd0ZsXo
xX1fqSPGIOf7sMZrDSwyNdZG8dJ4VVpArgNy3s2pRb1JhzrcOG0zJgoK95MpeLTqhYseCIYmjBQ9
tMsEIFOtWgpSliozXvhj0itC9z6XAbhXl9PHOnLGrEb4zLdlBMJYfzbCSkCuBkW1RWhed14N8vMw
FHsBJa1lXoSnFPZNt2ojS9JuFlDfwKZ0QWzmZTrlskyjGtJ4bh3xQQOnZyoK5drhuZ84E2SSZgoa
yij8R5rYcZ05xpXvr1SOJWui0Dkz/jKf2qlcD1bUByuGJiZF40PrcHLqtJ7L8rltA3zIc84BaLti
nSsHYhfUdzu0VTzXZR0vfS3TXhhobthpviiNGx1HW4i0aniwFgEnKapBjnRBUd1y1zunVI5Ma21V
PLTFgw4baI2p2Qggdh09CqfrYytdkXo19HmrOvLvi8gLmT/pRsaSl/LeafV954eClSPNMLGey1Q7
PrkWEivl7rKZZV+D/YaBs5GYgdmmqONZ+KA+hEWQBEv9QCLoO43gLWgZ2buWQhFR0GReuqemqu90
Nb7ut8FV6WAaAd0i308D6iJW8yjfVlyTB6FtzmThBjFwZs+NncZWddojyHkFtt1eBVUDu0WHmeeK
MEY95vu6KMQ56A+umwzYDjQdW3c8agN8u3JHlHSv8o+lut1EXVenyzQu66Ki7vPUQIlWmWpcS2yG
ZHI6dFGZEBSBtn80pTXbUPKKuVSEW+j6J2U5txvaBh0kYEdsUSjHi0WUxarg3Ueo14CKzQ2fE7xU
ctMM7SigHa/n29HkrxL2dPB9md8AlbriTtfFYW/CXRn4U9zZBYijKjf5tHTQoRqcPmnG4UPkdYfJ
m31oyaCbxgHIq0aMV23Qg1RPfHpbWg8U865vksilY4yGnFwtShBGFoF2zVzuudPcmzbU61mXl33g
vfiApKtpBnbUFG1zWSp075devfHHBj9pUveJW/R+0jryxobUf2lb6SyroqGBYaB6APm27VCyJZAn
OhsQdlVReYlpaf5hdAcxMjuOPQgU83TqPG9RrKZ5DrKTmaYV0XiGpraUHtQ4lmRi8KMTPBVBDGt9
ogK4vTwEVbsvjQORINPAFf0WNUAlF15YKHXyBFzVhgdRkRa6iRiItSccxdAiOHRy0VI36UhrT6eD
W7ZH5AV0A3/AkGjoCyrQCVcKwIPychu1rtjOBJKr50+PuWiHLhOOKFIbDNB9CCuZkNpuFx4KCHXv
poeUFNcePD4xoFctsG2KeI7gEYfQC8bXmACWxz2SIQJMuNAIICGw/TitKzWsw7H7UNBla2HDxzVv
3Y0onEMeaeA6NenSqgu3rTea1eSLMA1FUG9bAvJfF/0vd+e147qWZdkvIkBvXvqBVt5EKOwLEe7Q
id7z62vwVt68pro7kUCh0ShEQCck0Yni5p5rmnXE1imA+g7IVMalUR+aaLhaafst5glXfDhrnjUV
11qtChdixtgWaibbhtDFAbULBOKSC+dRVl8SSW33XShU7tjoiRPdlSKIxQr1s8ylzZRSnDVa326L
LhJhLrrSFjPtuxpD69oLIjRcOCZOXM7vWSTBnHWz4htZk9hpp3yG2iA9jqaWufo0j7D+fTn+aK0x
PHLvk21d1xrHEOt+19SQUaKUOlIoqMd7YwrwLEkie42YZRtLL45qd8eNsihqjzg0Wr1nRBIaRirG
2a5mfpSspfSzZK4+Wqks3zRTVRCQhWX5yuQ4nBxpzoSPUs+bsyHehU3KhNfYimFMGzNLkdEzSiTD
MtPYnZJo1whqhO44z5/gLIZWVOUfSSqZ53JUwuPSxf2XkOi/okaaK9uKhXZXQ0Nfl0kNHS0xxsKp
EnF8Mietv8hyrC6nZjLLyh6NvAxgQfPYtjqlcpfF0n2pTCTD1bNkcis5KRonWebKTyo5pl4IhZOU
NNrgaEwGmyQcbnOkPYEQtMc6jEo/quduwziYPb1B8Rot83k0de7wcSE/RuK9ctpYOZtSG37kUyE4
aR6ajkQYIHHvFOnCfpQBNYd7AbVad0O8B0N0kx/pTek0aaL3O7Xg/mPrnVilQRSOCGejdY/tES4M
TJPr2H8oboB3Y1lpjqGXzXNTqfW+rk2Uqbg0rFX2h+ObqzR0Zu4Lb3o5WcppTDTxNrAB3TXrfnnp
sw6BszJCSCMI6tiOirk9Kn3VHwyuHvwE1dghVhXJYamqqnGZsCy7a/oIxDSPnS3JXd4xza9IiLvM
W57pxrvaxIhTWZ92m8qMS7sWphrQaqpmYUfCfXBUU5ketb7qIJ/ErNJtyjCTb0Kwnu9yG31rcZRG
bhGF0eTCqc0PczZMmaMw0LylnuYEQE/hPclM0UDQvHIHpfo1Aq89JILrLADrl1YXd1Wmd65W9WMQ
JWF9naJBfklTELirqdywl0aTLm1dStiK6sF8aLWG+ZR7WXm5L8LwIqhJv1PiGl4mXyzz2MxC95JV
gngS83EO5MqULIrXVrm2mmk8WEJI+dJIobUXhFj+xOCZ7brWHB5lWYEMneSeUVoW3FbtXDMLGcwY
x26itSmDclSZsfoRVtBWGitKTzD8HfOJ1Sj3fSrJs+Z3+qjxTeepF3ZNlLpT1l6WqFUR3+ZK9hRo
qJu4GNEuVblVFvd4/nWvcuktlDDVMFN0pgvT0Zxiy0qw1qRJ/dLrWumPArNuVKpMZlxSLsVO4olR
mwaVMJqiDTW6b8LJ2A6j2HlVq2eHSioQ1TNiwYdyKcenLi06PGFTkruxMOJwadSQ20knXKusrk7a
PJqbPJYirx0WTAatiM2myrhKhGbsjuY9V15hbwUmsbG6ieC7Q1PWo993oH/oTAOWRogf5jgdHNOK
Bkj7MnWiqs2PfWd9CYMkedycwo0ea50rzIt0tAaGhpLKsZfUyraMJfNSTPq0HWdt2OmCsYy2Ht5d
taPq6EGMDnxzs2tjqz8KjZEdTN36LMxJ8oZwFv3UnD+iOY8dWc2oDMwUWlEKc7iyZn4WEgUBupFi
r5Ix6Qlc6EE8VK0zNLO8zdoSzqbMilmGaMN8pEySS9rLsDutBMuKS/OW3NXZoVRYNnMz6TgKpba/
mEYJDyxZ97tbaPJwf5i0OHHnmMkm1bISZ8EyZAfBqN1RQ76BY5VAGmXsS5m52Fa5nLRs4XUxvLbK
NJ/HroAHHrJnq5VflYibtSYUXqIqC+7B6cMqGt22IgSPcYwjtxUwoRSGUPqylKmbUc0DNUofFrOi
VFA1zbF6rI9RtJyVGOX8ntYvVVunFz3qN6Ego8DXXTAs6vAuTMggsiK8KqIk+uICQp5qIQmqgYl6
MvuP3Err69jX176UsfeJpcnULq2FYHwXzqZizU4oyvG2LkT5oA7CtyoY/bGUi8ZuuP/bCTIYRI+l
vnaj1mOWmg5DVeHEudcv/11a89oU4Hd1+n8df8///1WC/k1W/mOp4Kdcnent3xda3b7/XOr/qWz9
5w4Bf3P7EgJXDdy3ItqUhrn2/6xg03ngj4D6Px2zf1//dz0bzdpiebg2WVd0Q0Iu/pPb15AlUydJ
J1PKr0mu3/Vs3L4sipynSLoq6jJv/e725S2FQ7AsyYTuNC3p39GzEaz/JmdjdObQJRgeWaL9gUoC
6M9m3yGNiwSRDIfnr2nAQIdQ6dy/1buN8BDErbvgvGmeDSvgdavdSDhVnE7Y6RumTemCNNrpIG/d
FxTZvT8g9NpMtXb/AYfoLLhsWt7OkFjFU8cdjQr/qbopQX5Iv3m12ZYJUNxhP0K7WTSvPInZVoFz
4jbbulbsxoMzdF66PDbzXnZYqEdDGw6832zHxcurfXkymGIsp9nyLyvhbhzs8lSDIFu3/+CwAVWW
Ewb5Q/8RBtNhDlLH/PWluxd2xM14eipPxUWF3yyLRymvHBnnUNNS5GAKqs8an3hxmltzS0Vcto5a
OFnQvOhvzErmWyPaMGC5k6i2VAeqYIfbpkOs9PMgdIGXimHD22iWa4hOtS/2eK2ED+sDBhwj64Yi
GJci8g6AEKH9FwNesDz1sVL99JfaeJWnH8Dvgl1tJpTll2aPtQgH601+i57G/g05t+qYoD0h9meB
Wthp9n3nMgMZhYsCmx77fmPVe1xtd8POR/vCX1G4WR5UJl5/+BZwawv2BLtzLzd55+L56bdYh9tX
zHdQGY5+K17MW/oZVPuLeVBv5iHrr0nxpMd7NBRT/hKbc1v4uO/08XXsvTsOHfwJYbitkyDvtwW8
d1I7ifWgKUFh7VkQ4cyynKnF2KAEWo3U5FFcMQdNDyyt4OHuPSzODe47tOm3bLTj6nEtvzCUfUzx
jR1V5Yu4nR5wJNid4a/y+1v7dsekp3kBJojwkAT3F8uRL5Yjnfq3AEei9SFEPlvmkXNT9lvAOW5B
EN678KQ+Ck/RNjlEh/xVvunagaMIlz1e604+s6wOsk1f9QMbeZbyCUSDKLHHAnKp+jy41NFXamD/
ucq3VmFPOi7P0ZZvYeuOF+kI6O6uy1N7Lq7qZnqS9+lO3GR+hji+mrH00K3iDcNltmMkMx5iuzmW
5+4Jf1bQBaKdu+Gnuind7trojvWjPQnlIwzyT7NDC7xrNiRFaNq4Tta/hWsn7gblqOONOEcYJ/PN
DI2mb8TOUXDqZ7Ya29Vugi1V3B41v/RYn9csxbd+nDBzpmC4Iickr+aGnUFRumXtJuO6HsQi1wqr
SOFhPPeY+yW7lb6V/JLOmNjWEtoe3qNXYTrieBMYqgxHZDuvuU5HaQmKdQGOlQWP+V7azkEc6Lix
U0fbxsf8xfTKfc7PeLU2e5wyosPM+3oH7GnsvPDzIXJjC1yGIubLIzY0jKUaxFrQMo6ALPkB7i2K
/eILoEt+wO7hbnCgn3laubynP7U71lVurNb44c94Ha+83NRu+AOhB29JCdLrrrXhWT1vpW7dAb8q
6YbGXr51PPZa9AxD/yTsq8gd6k2GqQArDfujIC1e5drnGCXFRfSn1A0/fjskp8WahnV93Bmhfw/f
l0cOiX2kFuKNHYccI9ufA7H2e0HC0q+4Cl7yVYpf4RIfyuG4hX34k2pO72TFtB4Vm+PAmn492vCj
EZ85Ig55HlzziSiFha2+sWPBvt/Xj8GmsKypR3x8Lh9TRzuvAtxtrbGekL12E0/aTdp2iAaudoOC
VbamFwemV3+ap35zP/YvSWwnrvhSZS7jdw4U0+NAKo7lMTunu+pp3gtvwrYmR/AWevGx3YeO4Rrf
Q2o3JA1mV6rs/y7I8v8lztB1ETOKJhuEi4x/lSr6o2nKP3HG39f/E84QDZX8j6rpooau9mecQc5I
lIDHuihpv4GJ33EG0SFTk1XRUv4Thfw1VaSIKsDF0hRdUnDb/e4a/Itlkd5O/3j+51QRfN1/xRk6
uUXDUk1ZpT5nT3/BGZEUDUY0TLv5mnNFHuLtEHnmMf8VPWv26Iy7zmcYRL+4JlvgtBi+4jTl0sZr
OStHRjHX69R40BDcMw5HYYNdBAaP2649O3txl27j337WMIr5JN49huvsNG/a6jgnVpBc74WzbHEi
6x4RnZH8DXEmYkr9lRQT782nec3ugMybN+wXM5iCqtvN9v2Ddsj2/MkLsRDI6o6AEbElMTrPiy23
BEYKoMDHtNU/QnQ1EhbzSX2igGrO9VXF2Cy6scTdy87flZfsml1Jt0z28rl8WpJXNC9Z75qo86ns
WCZONjvKTvmPCZQQbE0984JeHkzVDS+K/NQNvqYdC7JOeCxeii2FmIYpxhEN1+wecmmCUj6FPaRb
4bWwVSE5F3ErqN5Q31T5TcQExm0a30juSb1TbPEcqKOrvPI2b9TPbAcmdQo/ktafGrddzr3mq8Uv
c/YUxUGwbLfqDm6aHMl9V9xInGQP+h1PltPv70eLWd/HVP/Yv6S6Ez22g4/gF+q7PvEV4aG2bgX1
LHZ937oYqsvbLIZ55I7+8jNu7iUsgd2qWy1178ekeRn3ah3oocMmDez++ONNP0/8/mWqnrr7Z4ht
bMetRjT9OP3CbWa5ueRYlxHiyJY4geWufVnSoP3M1K0wAlMdgVdDx8KOrL5gHPhVBFHtSZFb/0qv
XSCFz7gjhORL0Rz9hOhg+tlaPLrJ4De9aafS3joI+wy2xA6pDhtrccNoPJbZgMxJWUtYJzIzv5sE
Vw1PdbadxWGPMHKMwpNRB8KJYANZHL7uKMNNdgV+u1YdxC7fK1/39FnoORASWQd13sH6WD9BzENX
C27cOdqG0ARihJA5d+74zVkhyQDWmN0pJ2OEz4fr0/wY8w3Ms3Tj0pT2sWM+Y9vJ9rq6Gx+4zqVb
DirnMtWdMrfBTr+huVOrGe7cHXFJEWNIUNAWMg7TwwG11Ta8r0xzxG2Vvsq67uf9lSCaUWwj82A1
1kucCD7pAZJoRLgUW3oQLCc6SMoR2wc0X7FR3anu/fs+02IXCDaOQd16w+ckb4mvCR0lswmJuDUF
bSP2ntISsACrduVLFD+zfLFP+RQwlx2Rv7c++gIrjqS8vLJw8ldkuoXQHEBvvIhb9XYxnuQbmRGM
ZUvpEctYTsKzsBNd4ZfihLFbnLJL8yE5k2e+FtqxEm1zK+Dq3GZBt0/IWOlbfdvsm023UbcoNGTU
dFc5DRGA7gHoCKCsbNWdvwGrTUVqrfKMp+na+st1he9Pw048S9dhRfDKUX4Uz7z7YDypN/U2X3Br
toUjf8eAOXsRnfENm5QVnWM+/UG+ES4AsdW12wJemnNl+LL9JCmBienJb3bGR6Pj7RciBydTTsrG
wW4YCcF4JmVAWALPohPv073x3OzMDZaYbDqx5AIKekRdwljzZW6o587DlT1Jx07eJneH32HCW+KG
git+NqsHiljdPShXat5mK3obCESMvo2fCv7KAwCqrva0vNdvnZ9/VbuivVSkYwh9Do+GY3KoQE3I
YO0pSoLdfWP6/Vm6e0DFzAgYJeYGHFrJ5+y1uLsCPPtxuMKefbH1AvPGbt5WlVO6wFPtqa0Aj0BZ
sCeHXL+ZG7Y0P8aGPUHTRCj0mJVsdpZ/DaLHUXfQgm5/iW3OUrPjYTlypshuZMW6EeuZs2uisjqm
uK4PoOVxWg+Lf9cNPiuUJB3Yebcc9U3uFrvolWjG1/w4sfEZqtMB67JTvh0ep4Dztx6LZyx8ChJK
+pbrnUXZW8loaO3U3pHwcHW/O3GjPkjPczAHzGgAslZfcRjgE6iIORBybX4A0vLLM162uhuPAEUV
G2wvrHhRgcxdHlfIaNmkEsIfUCJrR8m2MD6sjVnvKzffy0eBW5X0Xe/LvX6SLvkLbvKTfJK20tY6
iCfQZLsDFPZ8oabDPBt+iA/LRT7NUJaH/EU4GDf1VO57J/pUbtHLdBHfyxnMW3xZGzIZd3d5RF4l
+AF2BI7/j8Z0NNkwUdMIBRB/+FeYbqV5/s49/W39PzCdIcokFyQFZ7oF6/NnTEdDgLUZhKVrpiwq
dA34HdNBEKnKygzpBn5aAN8f3NGaFLc0PPKmQhs1gwaa/wamQyz7r5iOj053mbV5Aa1G1vf/FBTv
knE2wq6ad+Pk/VZfAdn47RhFBY5OamSAHmivcSGW6+LSajwvJLey7OiOi+BB6e0u3Intg8V1XR1x
2M2emAdC9CBUDFuUy6Myn5bB00gzkwSUvDyP1jS18YRRfYa0sJvogek7+yVmcDRQII5lE9Pb8aa4
SkneyGj6pU/ndPXSB2X2SyhumL8E0SXCwxAKf4p6qyrB/ZUiinFQEA/3VQARiG3g8s/kwS4ynyqK
0aI/MVp/w6JBMsFp2Qtevvee5NtPrG8YUyJlHYORYDF1H371eovzgOB53AXqHbeyl1kMJEt02d50
ZpiTaxoqex9+pA5jSWwcqfcY7QuFpnEoN8JePCk3TccJ5u8kr/weGl+07CT11aO5PPEpON98kDlY
JLs0T0NySA8WJetedI1mN3wN/vCVclrkbafYBcLlhjuH0LpThQtkQ2rshp2NXYQfg2KLp+kibTFN
rAweP9/rw/oTOqM9vUpfY+vcJ8d4Mx0OuvM7Hzt+tFed2Bm2fMO2REG+T7dUk4e74o6++YijXt8u
D/faab7HE/ZV//6WypdE2igkP4nkJc7qE+QMObmnkHbjnrcnsY3ufxbf+13vDI8x2zcjiLeMNMJ+
fkdndnVCdAn6F9/SWZ+cRnbkn5i753EhqU74LrM8bdM8Wp+Ii0a9m/q9JTgcHsHpfrla+88xAP2Q
TO1FSMSguXTiY87laNVvkbk/pt9i9QuTPFQiJCQMJFShNVBqPKdTjS6BY7R5lqpzuaRb+W6LngVf
2tmD/YUd6MbIxcIRTExe8KUqXtLA2Ezyjr4Ei13dN4QjB2xr4ZMirnFG2V88lYzyB68nZC+pXL5x
5U6zS6ifHIr5TZTeWcGJ4OlvDZfcLnpf9sSyd/czSXoYmslWTU+fgwTjvCu9EEWO7eElPw4b69R8
ktQJoBW3MBc0S3DXnOlWv0knyL29eoNBy4SAaKwerlSanaM5HiDgoLCI1sY0JRBsIE84OGRdxUdI
rQE1DzNh9yx8SIvd9hsisdm4Y2mURztxAIvz930PTIuI0yfrmzYLdqIT97KbSHBGhR/6bHQ5JeEG
bq/Q1gVg3aYHQX4XFJ/NQal1iHjCurbwAduI6MmJ5eU88wFVjQO5BlSht6ojUc2R39zLNwiq6Fnm
8hS/2T4HxlHxyyHDRrKPYgMq5WPCA/Jsxobrsv3xMl7422NJYBoizla+8bLhcEjLibQwjN/XeOGZ
9RGT5obdo2kBGjDdiom0KjaeGL2gVBV9iFYOsUZh6nFARqQiMXU8c22IIOig2IyXAh64gsktXpKj
vs2AmAZfUOjL22KvU2rijlQKu9zJSzAf26vqzQSrHjAdDclmOuK4gDa8SsdmNwWAmGjc9eXRgMSp
qJQ9o/NBOKG1Udkg/gPSuoQ1pKOWbDCTZ6+/4aMi34PGYAbrN+DUKPoGZ/yVl8Ay5iZ7zV7zrylY
/41eV8tA5nSBvlc3+v6+q889xcnT9NQXtv6if5rYQmUvh/wRN726iZYDVGZ6NckiwxTS1uBJ3Kz8
UGGTj/FmHtHKy0dodtmboDgxlEDolbYUZIdpd/91GL8y9G/i90jP2C8IStnmI1Z762j2NncuZ3JG
f1ThnZz0ff4sMAPvi6cs5jZtLz/5V92+ma3bNM68TSqqEgG6QbeLZ/0M5CThoXzNyUGtPf2lNo7q
S7rLfCaLTXbGBVgEiR9fi5LaFbKrIwK1lpLx00Z5Uy5T6lnfyaeyvUpbZYtTpHsDvxVf0UvjM+FB
u+mFCxaH1D+phyfZnU6mP2+nE4laV9ilG91X/WIhixzRaIS67Xv6mD4+4o3kfazgsN+2F/w96X54
IO5HTOO+ErbYp0jEQ9f/cD0zdEUFNWDAcv9xJ3/+MEA6f/3cIttMPFAuhGV+AKiFnd/u8Fpu6Kgi
UiDo4H7KhSdzw1Zr39wMV1hc7AgMvCOZbpEg7XKZ3sqNyJ+fxJv62b0z8IldVyvf+j8a4OEaQhfU
dIluPSbM2v9VHPyjdeqfSLu/rv8HwNN4QzZMVUUiBEb9GeBBummyplj/Kf/9Cd2JNFg3Dfr2WQrt
g/6C7iAALaJhMsHZFS7+G+hOXzOzfwm6ri2QdJXIrIkgKmJU+iu60xScUVKDL00/CvOpc+MtvTPE
gJyPDY1k5KKnTzQZmRJ/GrutQZOfkKljOsvH32rP8SozeChy/XYMxisk3pxzS9yoMP+kncRnCyj4
KKa70XCM6KmcN4twtWKR8X4zB5S5wVMucOYSFvSmv5n5VqfbBWRfqfmK9t0vaCdX4/4GdBwY1t3j
nbQFix/KE8GFkApKZnceIt6S2PjJZAynX+1kjz9ANyG35TfhSaOjx7JX9gWQq7ZTOmdwZ7f4UD/9
cTjXD8ZZPyrf8665Zfv6iqtF4ZZQ21gTcCvB7j0Ut/y5eUV7SA/6tV77+uzYkPoEAfh8vy1f5L08
zc9yG7Ah/hi4Qdf2JxCTme7KGHH3WWDSswYVMaEpDPfLx+INx5/0Gn3o79JrcetNN1Xs8x1AFnHD
tb7KD/xe/lyQWxpiL5e1cyZ4tYMDFItAhDxIxsA19hCg6VfxJn9g0r8JL+V79xkdf/Sbckx+qsf5
VHwvh/wqvWRPqmJnQfSUHJNjtELa9NwHw5lDTlN7ZL57ySZH+ax30b7/gNMkh7tr3+kGgTc5F0Fn
C6BN8eie8o4UCWy5N7b85S1FkOq2tCtfES5NGL6z+BM+r4TWeATUR8z1zh2C413kflRx5M8pqu+7
qd2G7+zaPLYOjQe83FvbkOzbp+Q92dU0llH8ZMNsMZJycWTcZNVGBRDTNOU7/B6wYDkoHW+NSReh
bp1TwoMo2GniG+bbUAdW9GZ2BJFgWPftw3hatuGxUxzKBwy4obIjfSkgtukOvsioh6ESHC6V2NxJ
Q+xQfJs30Y8/tdMF9lZ4pK9N5U/1S6hfRs4GkFQ+LKN7x9kf3Wbm0nzbz/5BVBzdDAqKCb44rzzk
GHT8UHL7+jjrlO/NhpUSkivRLZv2s/ITy9f4F16e3hY4ZDyfpYvCjEL1achu8x0Ln+EzvhzLh8hO
sJbNKSotRvzpO9uQ4yzghw8wgWa8tfbjSUNxMmzp9PXyUtiAOH7oz4H18tQfyq2y0wItGP3soFzz
V4TORNhOC6WZ+aPTiUR1m2IrS/vufpyjnXoBP4IFJeyEGmdWeunaC6cZ/okoenGxMFExMpii4E6g
3Y5m5pQ0J6LVRH/rHvjCDoiP4Z4H6KSBFg75BuvPcuzon0BvrrOyBKiDFFPEoemMIpwV8Src93H3
pMveveN/QNiWtALqcEe9d9x9zO8E15fOLYOxLRFtyonaHGpMfJyWfPLpGqOgA7wZ3bdcX0Xz+HK3
nV00goJgZeAdo0B1xXgPS2Numl3nMHMDj7zUhjGaH7kwh1VLpY2G7ok32cZkjkD3OH5DuS3v0HJs
ZQru1h64Ac3GrxGdocGQUFPDASWBhjrQs0ucvTpWT+SxKaBKuF1rm8Pzjp+WQCrYj/AqIlvHbn2/
EhoyUEM2RTDuw5NeB6FIbJWzxRVvW0zdJqyt23u8wG//S/nK5Z3wGIsX3mSRRPCk+EGLH3QYJve+
FZrNmnt5Ll00WKTCQBve+WAdTT+sb2izaHiEpxp1Lx/2QES5pdPSZn5UxmsfumrzGI+bdj7I4ud6
iKELdz4JE2S9rh2NwePjWKMzL25WubTMqGiWcVLGWzLT9YXPM260knWJPkPNQ7//FI617V+MN41P
een34YP1Bn/3c//hRMC+zYfINd7iJynN7PGlnvZGcP9onsNz8VF8kAaILjT+el1+ETPunuMHPJw7
GtXgpV0x06l7JyZQI/NSvBOA8DoHMtF5/JWfjWvxrMRY5O3oPGLiCF0UiOhR2I6beZP4VYCjtd+P
ph3vxsFvIxq+pV+6WPgoDvoJKuzwPxv9rIDD0HRUO4DFv0A/K4b5G71Fb+G/rP8H+tHpgWjRQuMf
Nqc/ox9DhfKib7z0D/vT7/gHCsswTcxaukZbzN+Ir/aPPogyfimYKBqAwHz9W50+DOl/54yyAD90
UEaypV/jX/FPARpMklqfVr1ePna1O52Z6KXGWwXI6gtyC56hjp2VxHo1Hued9SqopTsCbBoq0hR2
lgiIEx8b+KmXFK/9OawckcgEZUyDbtmrfr8zn/odkXYAUhCpPuC9+IJNW+mh7WeNtEgTtOeZO3IP
baDfMCSIpzx0lC1aqNzWB5A56r6wd/cRlkQSLVVAW8VKrG3kqeHSFjvlwAvaYT6ZH8Ml2yxbTAAF
XLubI2fSVZD2io88w1yxEleGM17RBJ+bzIcQWi6Ic3C9GCrUIwvBN9OPhLWmMzSScaDk6R35aG2s
zazSL2l1F8iMvDfYQITbVbsNeud18MksHaoEZnk1AkAxG7TlwZ7QvQn71ZCwBru3sHK9M9Lv8eE3
eluggdmjxcO5G20x4PimC+dVf8qRdX3sF8x7snaVhcEeI2gg8Xk5ozDMzvINd0cJpKoEi+8OZ5Mn
4jsM+kq1K/YejwfmDH55vhY3q6sjfmtPi1tduAV6qrM2b6MpnbEKuzr9LCH3Q9o3LgQ8rwQaqYxQ
ntYel/ck4LGF2NAQ1tZFpVv6BWX1Wu4K19iIx/NwWTrHwEz0piQ4hl1QRr7hX91yeFwgNFZd2mrd
6o29tY2zMlKgxSNYMdvzkNj9atdCrqsC5vzpmxZ57LQqfNZfkQAZ8Rux8wX9GZjJRmqRFp0inP4z
kjUmH+z/+3pXVg6k2fTNFfUwn9grG23eaMxp4PLbclh3I6hoCQc4P2ebaXuOqgA9lI8xOKCNbeXe
pUd0R0KmjXKBU/vGnvZhfoTP9DJYJTG2bv6oJBjsboRP4jsgbeNz1CYccNF70qeWeCPtEsVVb+dX
C7fzySrcAPpHvgXW0z0kuObA84SbNPYxdeHsYsnKY46vyt20Bs1xUK+1LkTJuMMNvFI/vULS02EZ
7TRKfsj5NH0FrgpyQfIIjEF2gUpYtcCahpELvma+cKW/pS+6+1Wh9alb5QG4g2VegD2+fHUG/T/N
W0cw3EZeFJ4tR4TN6nCrO9UGTqql6RzfAfIH5bi1X07IndQ28Wq101b7Woztr31DoaTtSALAd2/l
5Az75kV7kGxcV+jAYFTD0TxafLCX1XVNW84KeZ3mnBgQD4ufnMJrfMNSv/ZqVIPqIH0CmxdWpXfm
U1k+SAEeQk/wWjAPE/9sk1abIV2cdiCsRW8cT6N3QEmDs/BVcTDXOan9kdorRK230YHGdTBa87d6
g4VT3Qwn0i8Z69ntVN4mogb4mJ+T9IGmBRPV1kefcZ1X+/t9k/evxq6ULnRhGzmtVfvFNbhylyPp
jPokOdnlPrnaLwlnwOGeOEDKFKH0Q/pF5MIgvKo4NT3JhGN2w3pWnouuo93jezc+leZndCGPbjR2
cqsPcgXruHh33dZfs3B9uNTVWahOKnF92CMTABPoGBae1dhtlvWQpeoHLz5Wbw57lu3uI+aSuXEk
OpCODKeC3rBNvust79db2b/LQbd4fODFSetLcSpOrECoViuC0L6fpNylRR89Ql0N7irbds/q3a9l
t+STPgx3e/bV1zf9i7/A1/Slo58a+CwhgLoJz3TK5PvIt4PpLHSazR2x25XCTpIC/u7kKyE2DXbq
ZFAgFILHaunpfuqhfE7ltt6aNmY+TBztRnxNbsl/cHdmzW1j2xX+L3nnLczDQ/KAkeBMiqQovaBo
SSYAAgQBEBN/fT5IfdO23O3EuVVJV7NtWU0KHI6Ac9ZZe621t4K6MXiZYnYHBfOBXi7Hil0TnJ3o
9B6YFwmsXZHhQnkTUKuCX/XOqlejKJiEip1M+yC9PEbTvqw9RyumzNIUSViOcHkkkVvvL2Zwm5Wh
aF/7YhxLBUxWeY3g96g4CkjKLk5TJXbuCn7ZV16Bw1Nz/9bQCEWTKCKdkhS4GpDPT4mhIWj5EzT6
fPzv0AjGRVV1TTckCfBBDe8b1bhGLJSiCci1kY9/k4JG5Y87FQHXu0Y6wfDQN9hI5k7w1sBiUTn8
FW4IifqP3JBKBNsAzwYIpw/Y6ZvKX90mShL2ZjepyGIdsehPelsjp8o5F3aVWvpL/7UjghFvygK2
iOSRh2Jf7M9H4z5GVZRsBVubKJNklZHNsRotme/IDmW5DcwlmacAkCje5EMCpJ/n00qa8P2lGpeR
I02QKSWSE67D+5jDmtJB6YSUSSd7zOq/5lZ+1PzBDLpVeksjnLjy1MOlCm6S1brYrZSJiu1iRZ2Q
JFWNbbmVrJLVRVylit3ucWoTEhz6GlkEvEXtqyEEEQnRkh+PHlRyfPYcEL0WmsXjF2a/c3BV34YY
EtVVMsc8UOzIJR9z8iXcnUYPpbCIheV5UxyZ34tjRMAlSZvY3Akn3F/ImmQm3uTly9XcdbTsOwEE
78tLUO3z6yJmb28MLJZc26TvmC8YqOWcNcfOFrwVZACd5Jw3OMgo51PKuJNOjDZff2khrtHVt6d1
Mwv1g1qN035ah0zer3zI4YPVG6Itie++ue3+ud1L4pxnQ4efvJo5M4FfwhNkTr8vFiro46hflxJT
sHIO8LbdM/wB/b7J7HPucwD5v8iWQ4tjONgs59kmI/06vlvZSHfvxE5f3I7ZLpD2aUyOtsFMCdwS
xKCRVvnm1thic8CtVS/Uhi/F5gT1JMN0VAQuxxQWa6hsFNvKBHEdEnVCMUnlCMhDdqNldXbD1u2f
kOZHyzBIHvI38rag6OqzWxSW/FjPy6X5iF+NGfluJU+IJd7rryBXyrW3J30mIwNG+u+as2w6mpIo
p+3FWYRww6kWuLaNO3kLjnA8yb5iiw7hR4VV3C2RlGvZIaKDb3jD1Z23Ho/zoHV6B+SzrbYo+gkG
rmCxEPN6AhoU4Lw9Qi50Jc7XMm3jKaOWUdnRMd1DKNk4e9//exv+GWqJRCYH/QpdE7zUUaFeB1wh
j7anbnu1wCIUl1JpbB6BPzI2rJGlP5eu/nyhEoNmCmNBM0nUqdIt2LFTbcPufCH70jHvu9MsSTwh
QsjiEemsekvAjaa5w2sMKnpjJryqbB8sxEliyRljUcI6+rxrgxhOToFBAoX8iUJLt5IQl5+IMvCH
WMHOTeKgZttuOixBoM1N9QRaSqRx/3qTvNFTL9rswCPoLHKdifAEH20pMfJ8uukKcUP18IowHONV
ccBufFpSwaPAONrjFeCp+1dQF5+Ej9FSwNIfWuHtJvgE1MaXZfVyqlFZuxXzEYZGls+B8AJ6bsSz
Xb2oVPOEdUTkUk1CsFrvukkmfVVBiIB8thiNWxLaLs0yfZyc5qW4FtC5VC4G7dHs2lvGadOJk7K0
hBPGA7xtxOI7t4mA7ppKNtfq3SMuwaoq22B/lvgZ6HjHPo5F9vIi3QeR9+1JWyu618OfMdhD7qCb
TQ335GmPj6TpPxaxJRyiBWu69gI+Qtjo3fb1TJ1cFp3bzsLD6amfXTfy/rbInmS3W6Bayl4ImbzZ
CKIubjillAedQ02vnPTGvC7GuTnhDmqB1yuVvZ2izrizWXMfJNgcsRn8HGotcx9Ob5t6Gz9lK+DU
qbGFmNcnMxfZKDEMHQwPiirqopSkw3qMyd0R6nGVHXdMgg7TIZkf5O6BRTM7tznrmwd2RHbtKKST
vZ3tyOOa4XTAIlLofk8MMU75blV4vH7n9w/gFGMslRM+B+VL0nbv8+KJ4hQPoyUDwxTXISJ3Zffb
k52Or2gvrQXq2c2N+c9worFsx0/1ttyQx7BK4INkaDwYoCsTImnrU+m0o1bKq/AC8F/tEskWYjr8
E6je+IavPI51ZZDDJe0M3s+ki60lkTM5CO6gBgcBGOOGHYjxcM03UHRbuvwMpTpeES0HIZsH3jBV
U0qXAKjUropxST2NoI1ndWeWC45Xd/wI74tvOeDjj7rLXrRxOuY4cc6vY4jnpeqH8K7weHGcGXEd
MGKQj0uO+HizUF3hlPfFH3LQxdsrT4pRo5UHSwgI8Pquo8PIQc2QE4St/iR8G005D8O36eWQHloi
tU2XmfD+IM3DN2otiLsam01+t+x9fcaZi5d7qB9GmKZKT1wWcB+Cj2OBcieZw+u8JzfDqtFu17b8
kB724RssCa4NQnB5anbfxi498A9SNzwV4RFfAlIZk63huJpoOzb+XCFkNDC66/sDwcKyy/aerXmN
tsPhzbBfF55hHiIyATHduPyqUC1qU6yoNobRReHd57kTTSGOSQ7/u4NRWQLjSTIORu2/BaNAuh/A
6PfH/w5GeVLswJImaZgBRI78BowiMJN1iX6rPIBA7Z883YBF8Q4YBnG9iNSE7+uUFC9BjaYgvJc3
fwWLDqK1H+qUKlZJnVaEA02nf3IWqIXUhuVN7SbkCpwtlSYNZ+96mGo7ztMpWxY4kXYDCxPcg+6V
MkFlNQ9w0ginS2kBTXEPztPLkzwTZ6KjhlYXO7rXrBBRi5A0NlQMPwkNI8/OGAJeCcvyjDRAaP0l
Il7Dz6Ul/Br0DeQbr6Tt9FnC3jJbIuRqnvrBwHTKHfEV6oqiereSt/L2crg/XA7COtzdlyMKiSNP
fRDWyaw8kEclPwi+yMPv1xQzM0K1t3wgBIUF8oK1tiNxSlqoDpJp24AIrMbFuJiqgRpU08FvQ4JT
E4SuHuTUstR5dRS9zhm9nDfJCkx3d3QWGfc+Sw/dErcSNGIqECfGxXg57OVtNYH/WzCIrFj6THq+
wLgRczPYrW6nFxFGo7cN6Dou6SnL1+i0r/LHlJKKJYHX7mRoIOKOMxJSDRsNQkpxSArqL4QxNQTq
126CBJxJBTk4iGtMLYZpQZDnxBTBsGxAeBEexoBGLidE5Qbi8pE+0wiFBFLU6zoyvJz0OWCNfWbr
Ce6xGMoehiZCsY75OpYm3W1eomVXo0V9G+R6lPOm9wAuTygQoDMTEcP7ZSDCIAutAmkFGvqBIoM5
hY/6oMX6RTZufXN69bZDJw5kYrBpWmeJGjpHGLgQ6JUjm+Ijd3jnL2z7t4IMW9ZSVkQM91pvTjBv
s1aZlE8cyqtzHtUq/WwcHuCEwU5CdiLUHeQaR2YHIggQE+m7a+qEXswWvB1hfpH9vF4nEoIg+iMI
qK5Y9M094Xaosfp2ivHwftulU2N5AgEXBwUTpbTsMNsin9kVz8I+HhcDxB5ZLeXTiUhlg9YwQ3FX
8STy5CuJ3gIpeMO4zEzYClbHOx10oIzCbUPtkehAbQvtJoOFjbtd0HnnApkjcU6krTuCGhZw3MH7
UP1jIkfbEiASa1cdFB/C8wVFQiUMxDmrpIxMDSSMHcbGDOjngwKcta1eUTRjRTQ+xNSdz/IOikKp
Bnn8MFSo5A1KldG5R8TIAgA3Ajl6g0mxlRlfWA6lbcJrE+EsWxg1R2/U+jUX1DmwcIkNWoSm05XJ
CAsQP4sXlJJljEyOMhDAxLBytldeN26oxLWBqCyVZKEWj23+7uE9zxXdFZoxGA/wfvbP2JPGF8ND
eK/PymkYL25jWMbYF0+Wf3lEy4WGc1OTF8j3FzLpVVslQvQxG1lycsCQCoRO+fDTk6/JK6LcrPZJ
P6JdbzYmDo1masxOADCwfwJikgIMETVoyG/r8Z34/AocoK469bn8gptSsEzS3tCi+ineaiAgvzLc
gBkEKdEGkJz9Ki0HGyunCPYj9EQEBJYHfArVSwYbdfKby+sJQlCwT7VL4wC+QYF0JDKTBk+20vjn
pwzIf3ND2vvMSPbmSpv2WyrAKSK2cKYA82l0YRmzesD5qOzetwWcqjIivKFdgTE1HovlbS49Xgvr
dnYRWQm4Ct7iBzM4LUnn7Z7Mlggy97QcOebKFANytKj2OjhJ2mZSxU6YeXQwQLuGHfEoY7ABHa2k
2Y3t4ax4jeJDVNr5qixX1S0Q9/ejEVvR+Gra9RZXLUaomO44JDpqeDzoRZGtslUUz+FFGw3jM4mr
ztVwmuOZXS9b9G13bPhIXCw4EtrBWbrAdvy1nxVbvCMcctG84dgjF+Q5YtuIcRP17BtYqTCnyjyC
UmTHwiaR2ZBuLncs6GhHmdDYHGNYH/I92HjT8oQTOeALrWiE1gldza0nUXDJN+lutLr4uN0rW/gi
Tlqv98RJ89Vch8tihiYGL5UleHlg+oIneZCi1Gku8ntJhNrGUDcWLMFSNkSfTJHIETnv9EHIq13Y
+ZIfNtRESg+xcZ5NzTFzb7ckUBKcRbUGZMY3bIzzsUGQNXUBwTPs9MBiwKvwI1vVqcgqscQVdILA
ecV5upED9hmYolQnfmyerg5dIQCg10MG205biMFNumV9wpvl3kkvJHqOy4fkV9FTFifeammjTcZG
m8Hm42eVEDO6rJUc2vIu8wk/c766NxYGWqM8xZH3t6YcqXsK2iC2h3CU/jstmgkx9wnlfT7+d5RH
KVZH8CXwz2fKUVPgFCEWVY1usp/NBkNXdsJXUJDh/vqOcqQBKekXAiYGhGm/ZDYwpT+gHDVss5qM
EUKmXSKv9C3lmGW51HdV202ozJVP+MqWHr5skiIWmbTWbq9I70s3JjRJ8EZ3tuOt02kzktEEyUZx
UiBGK8h/Kqq3jpnguaZ7F9c9wbPZbadLbnzbndCvQMbRhoEWQayBPiJc5e7flg3kCeTEPEsd9TYu
a5cKF4oTdcaXeiE63Vbam95QAjuatAyZVzZFP3mekMJ0gjMp3bs/SFL9dkUPqADh1/Z2mcQ2kl9a
Qpmu4ShBRxmgVREwWZIrOqFfg8dGwNOGpUSm55NZTIZsuUQLdNhNwzK/yNOS3E3Vydt5UvoyLjaS
JVy8E+7Z1xctlsXd8L9h0I27cbLUtefamGErsGLrC3IU/NmkAJwcNmQYzuVycqoWo9sW3FpfJlSU
mc+6JaIzO/UuWzBZuwCxqOQZIONG+r8KmxlAeQDJ92mHx5YKKf1exhUgiEdoZXbGwKsyFwR17iow
HO3m+tS0B/Juh75g7e31CzVRwuClRTtaqwjgIpquIcqnjxgVsvqNol9xc1gs0ZsrMvaAZjnUOEu3
HPnyyNdjX7mtzBk2fS/dXmndJeOKGDg9XAM20wb/FdbyS72RKX6VCwAeddUKHNTDX5lOG/tFummi
hVYuQHXgBAAE5TtU5KPTUkHMsxodcTxSECRO6vqgQNhEC3gsUSgdIIT20Doz0zc8KID6NZnyK/Hz
4OrWA8+mba9TitNPku7exjEKv8sUJbuJq/kh6/CNrA1jFU+6RwIBHFWHZ9sIK8qNM92unjA+ytqT
1FWOVlKPi9cdlW+Bovjg3BtgUzdIeHK61aCz975mOQVp8gSmL6tH119Yx8WOm4Tah9QGB+LAiGbV
sieV4a1AaU5MPJU2OBnRHnNtqKyxmVUkNnaQ8K1bmpwuV4IefE170h0tXqt0b2BRQHaQmq8VaVKp
W9C6bFucuBT2hIsoDiPGKL30r325jKoFyn4U7mgRhpovaJcRlxaxrdsQlkj2iZiskZJW9iYXpyMU
UwsNVnEbvbsh+eyYUZNuwxPi4ITquy8U/pq7WfoV4k59BhoRW/ds7vzTLN2kG7gpaIA6KFbVKr5t
R9U+o6kTQlR5XFrHoViWWgpca+HUwyrqwiBv89fiqY+o5VmYiP3M0zzdT/bRUV+P5vKERnSz6z5Z
RBsJKm40T/b6eliB5Ylo313Aqctq5IzQNqV+NCHXEFH7u6wdWmjouSW65JsJtE86BzES74M2Lnfn
h8uaZlH6W0tsx4U92mhmruh7GRBlu7/t25kIX4debloto4lKSifWX8PV8Yo+joKvNz8WHluFkuYJ
fCIe+21G8CwQWgYcXKaUPImyeaGCQtcvN7Sggvh6bJ27/RgHrXeHhlM8jAGT00rkR1C3OaBkRw0w
P6PSdM9O7qEAh1DDrmJTabVukJ4NY3b3Y/sF0GuPXMwzA9vspwvTVzyVjJDwkSiTsTHNlqTBLMSr
VU3PTgqJlUwgdx5Z+xO8GXP6Oq1HyxCu3aum6Zo4XETxEt2YJP8yK/all8x7AlG0L1cfPxdyktLB
Cj2nJs7uNrVHq6ufPSRutWr2uo/eJUj3xczE+oAny2Ob65y8iI/A6BLuFuCRcG/Mt4oDpvvSfIm8
zH4pHN2vZ/0sX/E36D0Yag/g6o/s05ogTnrmaTD79MBb0N3SJfvWYc60rJeXl9rBCuKli/O2+5oH
6N0cd5LXj/drbXP13MEoC/NVBZdy+cBIIkyohj/semHVICNETmI2dXBTui80DqvTni31IdyVL9r8
5ik6di9LHWwX4EC2Coe0RlVEt0MMA92Cqx2CVJrpe2VGcIw/8ju3m9BuAxHqnL3ktuUj1SsToD4j
z2ameKWt4GOopxiKUWAKzs0VlhQMVt2G/TYndkSIDFuoaf94oqKkOjRgtTBPTEaryJ0g7LEeaJvA
MBqeYB3P22Qhl17Xu3mQZ5wg4OxipXnV9vrc7M5OyzazlRBpetpzOyxA69G00XbX04umTqHu5AJJ
y22FeY6iC7j3UpmoQNaa7DdsbSO2uL2PquoyyKebZio9oxMfiErwJf1HqS5QDGPvUeFlWCPIzOVh
V3g+KFQ1pjzAxvGIuWrWrHEJk38oPjAjovok49CCBg+Jtn5h44glhggbjiTJcrjIHnLPmDZ+54tz
GFYOgU6Ebh6400HBycT2YhJockKz+IUeYzANbD49qIy/N+ik5zDgTwB5CgPL99M69+8d0b81QHx3
/O+gE2EhbKVELOoQggae/Z1a1ATuptQN0MUEC5L9hlvEakt7sCGw7QduUYFzNOnOBSYd7BG/4IEA
UP/ILeL9EGX6kJGgYg7w9lvQiWiwLkUx6iaygp5FTDqv08KVQLoxvTxe+1YJklu90CvfUEofweJC
k3ZXKdtVzVNFc4Ey2+q3eZUuQ5S092Mt7crLQ0rxwoznbX7267iblWiDTjSIlJGJXNNJGlYufip0
/1dNntwizsuks24dspW4CeKsHUf3yElPlwLqCLEJArILjZkaCa+DkWpObJjLuKd5sU530uwWtMww
99DwKrZTUl87RMl6Rf2cx4fRkF6Fka3a9zKxYfrAt1NTPz+SbIEfkaYI5/tYQcF8Edn2RvjCtS8N
guuw2lRZ4/Qt0pHsTUv2HTlnJfBQTrjH2PfmUUDuL1L0aNlPhkgWz7Ut1OL4YiKkxlaQnGm9KLMG
N+ozyZQQAkezF2O378xN3LJfFPIR93YUwHqZglBVLqQ+nFwijexukx69eUYsg4zx8WZelrpyWV0T
zHeX87Ne0Z1XPKEFr6Rdn9aOFpbwkNmqZS9Puwe37iRUy3mCpl4PqoQ005PqyhSXzBh4l4TLUc6e
HM7A7EmAaapNLQxmM12xMmkZn0r6S2HU0E+uoOhONgqdnEJ3E6PjgpMZXa5UbQUlOMsnkiprlrT+
5hptUEjq44ndgixeHfm0C+myE2n3oJGRfpZ+oTxCcmlSzNCF7shECJllNV0tR+3zSSnebkb+GMvl
iv0bGW60StQIDScANqy903lCfFMutKsoZQm4FJNEfBMEunKpLUZdgpoLeST6tKrxjWrV6+lekY7d
aZuXsi2JxaMZoR+6blst8+X65Z6M6aq0r2MiYsLN+d4trm01bi65LycjJKKDA0Xi7FO6yErL0osx
9UloqwhZPpfrtNniyvUu/dltu9VfYLr8rev8H3ZI/K+W6cOj773StzTuucW3/s/az//ZD/1z/vnj
J/ptd77tr2///m8/iaf8qQPt/aXf39efPl165L3Xr7yIPCioEVZrJAS836iXpPnl9NvDQ396Fem1
qBDR+n77UHx/M1j/u0/6Y3PJH5/nu7f/Sz0m/2QIPj3HN6Mg/kPRaHIzJBe836gqfTcK5j9k9OVU
lVCnDze0VCx6//ej8JNz4qexE38yIN8+3TejQbUOnZlhSjRvHG78zr8bDe0fumyqrIDqx+MfEOCv
NRo/C3D95dFQafIJMvn43f94heiyRGoqZc/3G4//1c6Nz56L7wDbr40G84Uq6jLM38dogNE+nxui
AHQasNhw+/+aL749tT9znkBJDRz5h6F7vzwamgwFqgy8JrfP8wZ5vzyEelP+GI0PhvYvdaUMgFbB
dgxeACJ/AvO/NhrDvKGDxUWK78MNfPzp3MA1pBH9r3yMFvj6r3alfJbg/mtXiqbLhqCKH6PxB1eK
og5sOeE7w40tzV9tND5XB/6F0eDcEDUVEzkN5IbbH1wpmN5VShkfj/8V1xTze0XMvzAazKJcbmQl
/XYl/LjCcuqIBiWUj9HgSvrLnRs/IwF+fd4QKQ4Zv+GJH0cDvoF0qyEydLj9Avr6H0y1v2XOv6Rv
x/I//hMAAP//</cx:binary>
              </cx:geoCache>
            </cx:geography>
          </cx:layoutPr>
          <cx:valueColors>
            <cx:minColor>
              <a:srgbClr val="FABCBC"/>
            </cx:minColor>
            <cx:maxColor>
              <a:srgbClr val="C00000"/>
            </cx:maxColor>
          </cx:valueColors>
        </cx:series>
      </cx:plotAreaRegion>
    </cx:plotArea>
    <cx:legend pos="r" align="min" overlay="0"/>
  </cx:chart>
  <cx:spPr>
    <a:ln>
      <a:solidFill>
        <a:schemeClr val="accent1"/>
      </a:solid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Average Property Age (years) per Area Code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Average Property Age (years) per Area Code</a:t>
          </a:r>
        </a:p>
      </cx:txPr>
    </cx:title>
    <cx:plotArea>
      <cx:plotAreaRegion>
        <cx:series layoutId="regionMap" uniqueId="{89FEE27D-6F12-4E18-9F0D-6CD9DB521ACB}">
          <cx:tx>
            <cx:txData>
              <cx:f/>
              <cx:v>Age (Years)</cx:v>
            </cx:txData>
          </cx:tx>
          <cx:dataLabels>
            <cx:visibility seriesName="0" categoryName="0" value="1"/>
          </cx:dataLabels>
          <cx:dataId val="0"/>
          <cx:layoutPr>
            <cx:regionLabelLayout val="showAll"/>
            <cx:geography viewedRegionType="dataOnly" cultureLanguage="en-US" cultureRegion="US" attribution="Powered by Bing">
              <cx:geoCache provider="{E9337A44-BEBE-4D9F-B70C-5C5E7DAFC167}">
                <cx:binary>1FvbdqQ4sv2VWvV86AYhgZg1PQ8CkrzbTt/rheXyBYQQAiRA8PUn3K5LV3X3nJnumbX62OmyE6VA
RCh27NhB/f3R/u2xfn7o31lZN/pvj/an96Ux7d9+/FE/ls/yQf8g+WOvtHoxPzwq+aN6eeGPzz8+
9Q8Tb4ofkevhHx/Lh9482/f/+DucrXhWe/X4YLhqLobnfj4966E2+p+M/ebQu1Zp81DH6un5p/ch
can3/t1zY7iZr+YWDn0dfv/ux+/P8KurvathQWZ4PZePfoiIF/oBxtHb1/t3tWqKT8NOFPwQei7y
UOi+DfufL3x8kJ/X8j/vru4+H/7Ven5ezcPTU/+s9btPvz/dw9u8hyfJm4Rr0/NH89P711N9cwj9
9D55qOsH/S5WQ2Pm9+8eX3+/2rIAs/70/rrh5vnp3aV5MM/6/W+ZqgYX1GCsn96f+Kt7nrRq3r/j
Wv18xn5+s+v15c/G+/Fbt/3j798dAHN+d+QXnv3e9v/X0PerRV/s+ytD/puO9X9wCcEoJJ8cG/7a
sT4iNAqR+/MXjL/tqC+ORf4fc+zned948bcdG6u65s0fc+yrqb469rx+aNRf06cYfzbtn/UpBGvg
E9/D0ZvPAAW+C9YAhkI39L8E83c+xfiP+fTzvH/Bp38mWF9N9dWn2UMPXn36a3qVuv9Jr4Y+dYn3
xWvfeTXExHO9yH/z+pft9CVSqfvHvPp53n/Zq6+m+urVvzoEY/ofdGwYeFGA6Jtjfw3BhJLIw4H3
5tgv2P/FsZj+Mcd+nvdfduyrqb469vLhsdTPf81oDb8EzZ/FYMirKIxC3wvfnBr8GoPDKAgRwm9O
RZ930xenhn8Qgz/P+xec+mfy6qupvjr1L5xXQ/LZtP8JnyKIUkS/BOL3COxHBBCYvI1/ufBXn5I/
Fqjhp3n/bZ/Civ9f+JR+CZc/61PgShHGJPwchz+zxW8KmwCCmIYoePMpxPF3XImiP+bTz/P+BZ/+
Ga70aqqvPv2rZ9XoPwnAXkBCGoRvjvsNEox8Sgj5RJJ/HazRHwTgz/P+Bcf+GQB+NdVXx/6FATj6
jzGl16TqERLQTwD762Al2McBDshb0v1y4S8AHP1BpvR53n/bp98wpdu55s9/EaL0z8WUb8zivRXx
bzD5hs/fjP+72pP3Aw58iqn3if9+H8nRD77voygM0W96/erZPujPqP1by/lt6enTtG9W/nZj/9wU
/x256PelpC+yXfJgHtKfxb5fqEn/fPSzDPXd1N/VDN9cunn66T0UmgCtxPOxGyICGdSHWPwiKb6e
7/s0+ZVa/+785wcNyt6rmBhAyiWUIgh1H87+/t30/HnoVWH8XC65ASS3RvWmBIkSwIG6AWwB5Aag
aEVQRmk1/Dz0muRDj7gYeR5GkBS+qK7nqp4L1Xwx06f375pBniveGP3Te897LUzbtw/+cu0uJsD0
QDvDEYw/PpxA2339/P8gmpMw54HdjgMLrt2FhWM8HeEfePUtK2OcliQuxpmZIXXoCTWJd2Va5mrG
Q4ZjuZZr+EOs4djYnw2noorr8txP5Fpf6DjHrPUYtqya2HxUzVbTW3vmOMnip9MFr2K9HT3WTD2b
LsQc636/aJEs1ZgGURqFNWtDnCLkxkgfJ8lwcBW48RCy6EpqNrc2jXJWIpvMc7uvEWeuOydydJiT
r7SRrJdn/bxyzvRNxzxYZLHr4iK94oyzM54WF2rr7xZmWZCUlrPl1t/h1E/MRhzxFmXLpT2fT+6F
Xbmpjvm2PBt39RlZ67hYT8d8Cz9FPJzUSR31TXTpnRUfo4bVe2/Vb+SawGea++EYrdRJrs05SqPV
7CUlpmzo70wZc87qmbU9K/y4Tfne/4Auw2t5d84jprvE97NWsrKKR7RRFRg3lk4WaQYvPTFnYbhl
Qcvyp/DoToxI5rZD3A63Z4cpXVZ4azjTN+U5zWg2pIK9ficTm9Y8qdI6nffD3otJbGIB79vMOc/j
MlMpyuZtkOFtd1Sn7iiPzaaDyXVcrIaPw8cwUamztqsFLFLs/DLBcZ3wtFzRxEmrVb2Sa7vnR3vn
bjlMDe/0SaTNZZcVFzKOYswCJvd9OsY8lvHCuiz8KLbLThxIyq+W7bASmb8W6/o8WskLs2vTPGLV
EZ/RvTyIjvmSmdtlLbZ2Yzd1YnaoZeFRXTdn0c5fz9fOrVx7SbFuN+W5jTK3YHmcp1Wcx4INsbPu
0j6ZYrua4zm2ScRgn7Agbld1IlKVqaxgwaZIq6RJNEPwieI07sNVsbbJmGAwjGRjMqUdjJHVnKL4
gOIxIWDYG5LkM5M7nPX7143feCy4aZ/mGx0UscXrubwb4OzF1tzSiQma9joOJthSBlbuHsSOrNSR
3Pl3NqFbtc3Pi4PZKThuL+kzLmJ1UV/q63Dd3wdN6uiNWNg4MgJLW5Iy1mxhPIXvrcr4VmZ2XaR1
4jGZ4thf2aTft/sgcy7Hu/AsOpMP9ZVz5t2JI9r2+/DMufQex7tmw9fNasi6ayHYUrLgoSjYcKP8
KQkeUKYOLrlw/DINj8HG+dl5RQpminEcxGQJIOCYSxK5RVOaBzhB1wWBbR43RSKEifP+nO+cNo9l
NLFCbrQzMkASeOluVS8Vq5fNFB36NuNdmHQdZqbqYldNaYsVs0UZu3f1nLhscIt1EaxLK9i8OGvY
44t/NgY728bBskY9gyNWfMBz2slELGe4ONh6Nb144br9aHfy2d6WZ95OXHDYrsVFAZuvuICNm0wH
kdYrlcmDcxTZuA6P4lCu1EE9lyVTh/qsXsHbTMWvhvZYlVRg4KsAbH+1sDMNQKljcybAB+VKHGiS
JwV8UGz7y247Ze41uZ2eu0wCBog1B5RB6ZLMKYX9grbeHb1A23pk3XStnXRqj5LH6sR3Q6Zs3Pmr
dkVWXiLT0ImnDnaRc/RdButNIPA2BWtWOlvW4UfXxst6XHs7taUdU2hTrOc0jJi38vatz+ZU3gRb
auFE9apqGD3vd/MUy+v6TGy96RyrWHxYbnXH6hVOl6v63m76K30sdgIW3K6GU7jjO7uRp/rKv1vq
lZMf8q5iZh89Bi94Se3VcmU8VsyxPLk1W/bajTVmtZuMJQAZIyNzyqS9Ql1srjigswH08Hd2pzpm
oyT3KwD4DaDfMh+CxGbuVR8lg7Oh50PFwoWJ6NT5rEJr5MO+SUQdt4TxPVeMD3EH76JzdDWDc6p1
VGewmSZ0zHnqy3Ub7bh2mXPTS+ZVhzBu1r5K4c3oxp6bulNmwxW+Wk7GvW527RquDiln4zwQzR79
hTX+B3sa4cRxH+2Ge9vHyF3hDd40Vz4Efk9Sg5J2g5osvDMacG+QlwctL2cnVWLjPJYfYSmqVhs8
6p13CiDSKoamTDYxZKlWs1oy/8FLna21ie2f+mME0/TKcdJSZbg/VAt7GAO2AG43mrUqI0e8kVmQ
ZDLOmR/jVZRUWW0e++65uI8jbwCzo3gYszwHnCE3NCEppFOjKxaQNAeT8aQ5NSc5xvXCjHPMy7RZ
hnhwBLMDtBHDEyYm7o/Tnorr+hS+AMZBDnkScb6KtmiV38lztFI45k8DrOEukkmXs2lfAxql8Mah
sZN1OIbf014Wu8mkTkbLJNzKGrO+XuesaXeOvFya1OviMoph0uv4i0vX035cUvgMHPK7WOUMpio2
PuSHalOfImKuW8vjujvCUa0UEIiaBV4Dy1hS4CYJMAFc803pHKf82i3BuHnLuisbYBa+wAXharBO
d2SUPI8PKZ53ZXSXVwNY9nKE6MuGIdUe8wUbs2u6M8uFX8QuhAwE4LALuu1oGf3YXeJ1FaU+n9kc
ZPZQ+Kn33EFysLE+Ux4r3S2pwd6LTOwHOuz8RrCwiBFDbLjkcb7W9/7BLZnN6E50CXKTOkVszlch
j3HOqoL1mnVm7XTn5MZPyx3e+w92iOcT2SDJxA3OiE2qnZ/6Wb+F5T0gVq0RK+Jpw/3X3BebjgG6
diuXVWkfl/BTrN2b6SYCNJhSvA1WaE9HFqInt8mGLhYvy8AovuuLdGhj0TNnFzZM9Dt7bs9lyEKe
dJIFmsHfCmhfFZc2m7qMniSE17r7OJEPhpz3w2Yu8H4c1q8YnS1D6qKNB5vY8RPVs3CP8Y7i7XK1
BOn4NN57tGDEP3dWaidUEvoJjW9QdVc7rLjFKq1JLKu4ivmtcTL3FPTwt7zdQX4vM+mleh3xY7dz
gj2NJV3147rKquz19ge2jGs/TKtDlNTZqFa4u/Wro4vPnHEzjKtpPfFVExeUcRG7eVKKhPJ1Cz67
JiznF220hdvPgb7WMbwgDwEtHeKwZIQnkjC3Ovyyw/4NRX9U7dzzovz0bMSXt/+4UhJeP7fcvx78
9u3XjvxrffKlPf9d8fP26MXvVEb/dPCbsumbuvFz9flaPfjQlwWt6fdrpW/q1V/M+Fwd+T8QN0J+
BB2jMAz9117op+rIc18rJwQPYVAPRVA+gZrwuToKfsDQYUKgY2IMNcsvqiNEfoAii2AKnQga0sgN
/q3qCPtQg31THXkIyq/XJwYwLMiHa31bHbnGccZOKXczdai/HR0cMl3Pj9Si+rh4TpeWjqeZlUqc
woketG7Hu2CsustWOZed2+vtMAcl62i4HLCCVDbnfpDDRqzK86HpnIchDBWLAuV2a0zz131FUKHP
m5DM/gXGXECcO03thZvF6yk6Rnhx1bWuOwQJxBGLgiJBmLY90LZ3wyp2x2mxFjLlaCRmeS4qvFqW
wg1H1k59313XtDHEsrCRtbctIxsg1qE8MmlYulivyhqjdmtwwWvAkkZA+4BZNM9RymW1eNtQzegG
z4XugCUqT0EBgXMLNQYKZ7IZuCJuzsTMw+oqnx1nGJkXirFLSkXUQ9Xk9KkIqiJMFqStBjpeKncM
YqpD7l7apa/axMASdCasQjvq+ouOhyAqd3nlLVCYmpDo1ehWUB8uqpppQlW1loVq7y08MiNZ3fhm
XTmWppNLyf08EsyoX5RrrvllUdeQae1QHTrUqHWFpptKcT+rzFQxT0bFWkxFCVWJLMpbbvlUpPPI
NyG1B4X7XTkNw60uIGUPtT73pS2BeY0RlL1F8GhsPrF+mO6XiugYdVEsrL8prLixo2nYHHnVllL8
EZ7v6VM/F8PlQgfNmsWR2QAmdfxGMRK2U6bDMlxRYBIgEZ3Ghd8ENXpR8KzPbtFqYpEojkvZhbEc
zL2SeitH1ayF4W0Scj+xi0RMz22wa1sX6tBuOS8LqZhA4qZ1HZ4MvaNSIcfngDfBQQZLfj5FKmDa
tQ6LhiFn2s8TMQ8iwyP2mF3GM1T5QTKOo40LL69jPI3lPh/q/kDNhFJ4HsfdhIoDkNoFSL8DKLno
jn7kAxozORL+kZad3dp+ntO2I86paGfMmqp4zv1cnRHHXBLD7WUj5zpzW8lZw1uoRkQQsIG7AfPV
TBzWkGFlKMEbwIVy1fcoWhWS4JiUTpSNwfSsiJAbUxqV5IAdTBQDB0Zg+UflA7UdSSPTougLFrlS
J0pBManh4SuoXpyAEXesU8/RnFFkrzzSuEBRxI1T55tlaSYmddsxYpxbMucu8AJbbcuORLHTYv7i
D6T/MCxhXHmGVWLCgumxA64xzK7Yy1EAZQgMRPzQU6jr8eK8KBM0Phsp9QjkUeoWSV+NC9Sl0jpr
JNzhNHvjFF7WWLTngYtkw7q858eWomDlK07TPMxDHXv1UF3pQJrYuN5SZLxSaNsMRS/j2TdwNdhY
UCzmk3kc6s6HHDeO59UkvHgcYVsU0Vh7jFo7P3UtgGpahHjeDoY3a2SmeYoyA1vLxs4cQHHRwWoF
U3oyL17XTZwVU96uAjsM5ctc6QhibYo6ECbcrp2OiBJ9rwnsFsRKXC4rb5TurmwimU2ctnHZOShz
kYI7E9MmnKsgC0sFKGEnFCu3cFLigyjlt0sB0kbngxaw1FlX5JwhutxZeGboJuStPdaV8wAhdYsW
7rKmFiqVndkap8PHykUi6WtU7RqHP+Wa9glHLb+RfVUrUE8IP6B+BgVKDoufLJ70zjuZX3c1EpRF
kR/tW1yrrReZlR/6IxAa3p6wHzmXAuvwAUmgAYWIuniRUV+xoSghjCeLEDDsBnSGenYPQT6r1ORG
J4Ux5ljrUqVwnmalHHfO+teoFTgPLuQy+qu8IzZ1urrMwno8r0sM5eas15PnlojlBgrzji4UOGLQ
XEz+fN8MiqzxKKPHHumL0OJyYlr4QHqouQvmSjLuuk6K/HGDa48mYvB8nxmvNS+5wjitHOPs5oFA
ITkOXtK4S5S2CrSwuaDFKsce4AGdj3yi4mxx3PEw86hizTyECW8sYlZXEFohGlKDUZGVEUh97oRo
HFWvbNrrs9kpesBgc4gGQK3Fn2cWoQh2orHNxghMWDD1hBXedBrogkAcUSDGYCkY3Fu07qzNnLmL
Nr075rHyrMvCIJKPc6vG1HV8Ew8eyImtBgJdSVXnLKJIX0W8ihKfijnpcB0l2nSbyImAUDvti+1A
ZeOhSpdoGlaubnk8zdESOxioZtnYcjUM0m4d0T2NYjnUJh92nq2hoJ1IF9cobM4QMJM9suDYxp2r
1cSNu1mg27N2CNTbXQtEf2waHtNC1MyhcM+DqGqGpAC864IPy+LOrKGhl5bCfEBKgALU5jnz5qZm
uT+BLDhX3h72gM40x2U8CfEyBHW0su3yoWjhrGKJAMuqmUARrrwcsbEC6BdR8VG23hS7tenPc4FA
1Rs90E4xHSG5g14WuMW98shLG3XP2PB6VRMgDKPFt7IfylgK3d3UFE619Lhn7WDNSz9gFFe6EgkG
EGWhnspzBZXNRYRUu3EpWvajMGCGUHwYZO4mAKYKUJuPt3RWkDCMf8l50MRjYQdWWQq4HvD6I2oM
iiWa1WbAMlhVYzjHTeSAnFEtcg+P6E6pmRccj/78UZdQZ48oCNkUwRqmUojUjTp6o120nAtfKzDo
EpGAleFgGzBYC8sfjajuIeyFOZipoVddCDrp5LvzZT/km6C2U+zUUXEx6Ho6Jyav7sMquCQBaHOq
Lo4YKb32BwoCrS2rNiU6B0OXvMTXERGgJJKgZ7OhKV7yAMWdDgvw9DjNydLJmfFgjLy4UOiJNLYh
yQx+Zqj11NnoLWbtLjZch5bQD5PQ7v3g2seqzc3Z4vpOlY5jCXVMa/wzIoMx9ZbKNoCsrQHdr5zj
CI1RyXJCYEe48tTRiJym2QXFBVDTAYqBWihEsa5fdA8dqddALcCn0GFWbA77IGtbj0DINIFR615H
r6U/gjQ/F/5ly2eocYy7p9St7nQQuR+botvWU5kvSaXKIu4K/6kONLlsAo4evaJyQM7FQSSYwwe7
aSfVd1BSldWQWDLbR7emddKqQV8uU99tcgDPw1g6dRY1wfkSNLtchSZMRkgHdu05SwXbORjDp7wI
ZVwiDbqlIfyWtD0+eAMnSS+nOiXcb+NWtUud9F0oU2V8dep93PN4BlMcrUC0ZG6uCAtNOxTJ0lMj
k9Hq+ayhvM4Kr69WeTiZlRd6KG1hXZnpAyerSJXLrAtrfgtoJm4hxQ139WTdS1GZfO1WId+4ZALG
m3fBtmtGp2Lc0TmoksFU3xSIV/NudGbJoqXst5GDICBKdxJpy2tQT7p+jEtpPdBacNMmwVi46eLq
/sIs1ty6dBmeSDuNa6pVtFNVZUDILPtr5ZMeJAStKgO6SJAIScqWAbtabqLeSOgSEKKnq8IDhI2h
ThqiZIlaPwAxpJ3HlFcQD7uIYilTmtfB9ZTTJbgrhMOXZKQWMisdcASB2FvD5j6wRYoFDo6BL8r7
MZwCB8jKcFkvDTQydNk4h7qx/D6XpFn1OZU4kYutN8PQuElFKyirMRYOZVpO8tbNbX4xwkfXVgK8
9jK6nCRwY910w8dGNipxyrBaBWYpdn0DlLRuxs4wI0d55ZVTyXzo32UTlWJfKZCNZ2nKRBWvup+z
gJpD+pasJq+ZLmpM+j4hSy5ZNXKRjpU37CWoWwyjqlkPoS3OUQvC3YmGVa/OQF+2JIkK63aBiGkY
ICALsi2jWUOvZkCo1U9ANzkdCibCbsKXyhSB0ABjs6Jhr0EFKmXEpmoel11tsRMHuvLSemmbPvF1
CThqaW2BOgX+2pQBuUWUyyFZpqIFUV9ALH6MAponrlPlxZ6PI+8YbOG+ShEtQIFHwwhqjBNOgD6m
V/vROO160JF3sp2BWsDrnGwhQZmMZna23dS3mx72ZDIYn+/bioDYhIbwRfYKP7qNwAvreW+qzMr2
Soso5/fQbRxiiaPpYCAeGdXLQpJAU/qsaFusg0ECBfdM6cQd78ObpZrclAeAzmmka7HSSC8PLhDr
3TSDKFtDfazC1s0UnHa7oM5ctC1v70qL5WmaPLJdWj7FSOI2IaXnt8wrpZ8WQhum3BzYQSd0ZsXo
xX1fqSPGIOf7sMZrDSwyNdZG8dJ4VVpArgNy3s2pRb1JhzrcOG0zJgoK95MpeLTqhYseCIYmjBQ9
tMsEIFOtWgpSliozXvhj0itC9z6XAbhXl9PHOnLGrEb4zLdlBMJYfzbCSkCuBkW1RWhed14N8vMw
FHsBJa1lXoSnFPZNt2ojS9JuFlDfwKZ0QWzmZTrlskyjGtJ4bh3xQQOnZyoK5drhuZ84E2SSZgoa
yij8R5rYcZ05xpXvr1SOJWui0Dkz/jKf2qlcD1bUByuGJiZF40PrcHLqtJ7L8rltA3zIc84BaLti
nSsHYhfUdzu0VTzXZR0vfS3TXhhobthpviiNGx1HW4i0aniwFgEnKapBjnRBUd1y1zunVI5Ma21V
PLTFgw4baI2p2Qggdh09CqfrYytdkXo19HmrOvLvi8gLmT/pRsaSl/LeafV954eClSPNMLGey1Q7
PrkWEivl7rKZZV+D/YaBs5GYgdmmqONZ+KA+hEWQBEv9QCLoO43gLWgZ2buWQhFR0GReuqemqu90
Nb7ut8FV6WAaAd0i308D6iJW8yjfVlyTB6FtzmThBjFwZs+NncZWddojyHkFtt1eBVUDu0WHmeeK
MEY95vu6KMQ56A+umwzYDjQdW3c8agN8u3JHlHSv8o+lut1EXVenyzQu66Ki7vPUQIlWmWpcS2yG
ZHI6dFGZEBSBtn80pTXbUPKKuVSEW+j6J2U5txvaBh0kYEdsUSjHi0WUxarg3Ueo14CKzQ2fE7xU
ctMM7SigHa/n29HkrxL2dPB9md8AlbriTtfFYW/CXRn4U9zZBYijKjf5tHTQoRqcPmnG4UPkdYfJ
m31oyaCbxgHIq0aMV23Qg1RPfHpbWg8U865vksilY4yGnFwtShBGFoF2zVzuudPcmzbU61mXl33g
vfiApKtpBnbUFG1zWSp075devfHHBj9pUveJW/R+0jryxobUf2lb6SyroqGBYaB6APm27VCyJZAn
OhsQdlVReYlpaf5hdAcxMjuOPQgU83TqPG9RrKZ5DrKTmaYV0XiGpraUHtQ4lmRi8KMTPBVBDGt9
ogK4vTwEVbsvjQORINPAFf0WNUAlF15YKHXyBFzVhgdRkRa6iRiItSccxdAiOHRy0VI36UhrT6eD
W7ZH5AV0A3/AkGjoCyrQCVcKwIPychu1rtjOBJKr50+PuWiHLhOOKFIbDNB9CCuZkNpuFx4KCHXv
poeUFNcePD4xoFctsG2KeI7gEYfQC8bXmACWxz2SIQJMuNAIICGw/TitKzWsw7H7UNBla2HDxzVv
3Y0onEMeaeA6NenSqgu3rTea1eSLMA1FUG9bAvJfF/0vd+e147qWZdkvIkBvXvqBVt5EKOwLEe7Q
id7z62vwVt68pro7kUCh0ShEQCck0Yni5p5rmnXE1imA+g7IVMalUR+aaLhaafst5glXfDhrnjUV
11qtChdixtgWaibbhtDFAbULBOKSC+dRVl8SSW33XShU7tjoiRPdlSKIxQr1s8ylzZRSnDVa326L
LhJhLrrSFjPtuxpD69oLIjRcOCZOXM7vWSTBnHWz4htZk9hpp3yG2iA9jqaWufo0j7D+fTn+aK0x
PHLvk21d1xrHEOt+19SQUaKUOlIoqMd7YwrwLEkie42YZRtLL45qd8eNsihqjzg0Wr1nRBIaRirG
2a5mfpSspfSzZK4+Wqks3zRTVRCQhWX5yuQ4nBxpzoSPUs+bsyHehU3KhNfYimFMGzNLkdEzSiTD
MtPYnZJo1whqhO44z5/gLIZWVOUfSSqZ53JUwuPSxf2XkOi/okaaK9uKhXZXQ0Nfl0kNHS0xxsKp
EnF8Mietv8hyrC6nZjLLyh6NvAxgQfPYtjqlcpfF0n2pTCTD1bNkcis5KRonWebKTyo5pl4IhZOU
NNrgaEwGmyQcbnOkPYEQtMc6jEo/quduwziYPb1B8Rot83k0de7wcSE/RuK9ctpYOZtSG37kUyE4
aR6ajkQYIHHvFOnCfpQBNYd7AbVad0O8B0N0kx/pTek0aaL3O7Xg/mPrnVilQRSOCGejdY/tES4M
TJPr2H8oboB3Y1lpjqGXzXNTqfW+rk2Uqbg0rFX2h+ObqzR0Zu4Lb3o5WcppTDTxNrAB3TXrfnnp
sw6BszJCSCMI6tiOirk9Kn3VHwyuHvwE1dghVhXJYamqqnGZsCy7a/oIxDSPnS3JXd4xza9IiLvM
W57pxrvaxIhTWZ92m8qMS7sWphrQaqpmYUfCfXBUU5ketb7qIJ/ErNJtyjCTb0Kwnu9yG31rcZRG
bhGF0eTCqc0PczZMmaMw0LylnuYEQE/hPclM0UDQvHIHpfo1Aq89JILrLADrl1YXd1Wmd65W9WMQ
JWF9naJBfklTELirqdywl0aTLm1dStiK6sF8aLWG+ZR7WXm5L8LwIqhJv1PiGl4mXyzz2MxC95JV
gngS83EO5MqULIrXVrm2mmk8WEJI+dJIobUXhFj+xOCZ7brWHB5lWYEMneSeUVoW3FbtXDMLGcwY
x26itSmDclSZsfoRVtBWGitKTzD8HfOJ1Sj3fSrJs+Z3+qjxTeepF3ZNlLpT1l6WqFUR3+ZK9hRo
qJu4GNEuVblVFvd4/nWvcuktlDDVMFN0pgvT0Zxiy0qw1qRJ/dLrWumPArNuVKpMZlxSLsVO4olR
mwaVMJqiDTW6b8LJ2A6j2HlVq2eHSioQ1TNiwYdyKcenLi06PGFTkruxMOJwadSQ20knXKusrk7a
PJqbPJYirx0WTAatiM2myrhKhGbsjuY9V15hbwUmsbG6ieC7Q1PWo993oH/oTAOWRogf5jgdHNOK
Bkj7MnWiqs2PfWd9CYMkedycwo0ea50rzIt0tAaGhpLKsZfUyraMJfNSTPq0HWdt2OmCsYy2Ht5d
taPq6EGMDnxzs2tjqz8KjZEdTN36LMxJ8oZwFv3UnD+iOY8dWc2oDMwUWlEKc7iyZn4WEgUBupFi
r5Ix6Qlc6EE8VK0zNLO8zdoSzqbMilmGaMN8pEySS9rLsDutBMuKS/OW3NXZoVRYNnMz6TgKpba/
mEYJDyxZ97tbaPJwf5i0OHHnmMkm1bISZ8EyZAfBqN1RQ76BY5VAGmXsS5m52Fa5nLRs4XUxvLbK
NJ/HroAHHrJnq5VflYibtSYUXqIqC+7B6cMqGt22IgSPcYwjtxUwoRSGUPqylKmbUc0DNUofFrOi
VFA1zbF6rI9RtJyVGOX8ntYvVVunFz3qN6Ego8DXXTAs6vAuTMggsiK8KqIk+uICQp5qIQmqgYl6
MvuP3Err69jX176UsfeJpcnULq2FYHwXzqZizU4oyvG2LkT5oA7CtyoY/bGUi8ZuuP/bCTIYRI+l
vnaj1mOWmg5DVeHEudcv/11a89oU4Hd1+n8df8///1WC/k1W/mOp4Kdcnent3xda3b7/XOr/qWz9
5w4Bf3P7EgJXDdy3ItqUhrn2/6xg03ngj4D6Px2zf1//dz0bzdpiebg2WVd0Q0Iu/pPb15AlUydJ
J1PKr0mu3/Vs3L4sipynSLoq6jJv/e725S2FQ7AsyYTuNC3p39GzEaz/JmdjdObQJRgeWaL9gUoC
6M9m3yGNiwSRDIfnr2nAQIdQ6dy/1buN8BDErbvgvGmeDSvgdavdSDhVnE7Y6RumTemCNNrpIG/d
FxTZvT8g9NpMtXb/AYfoLLhsWt7OkFjFU8cdjQr/qbopQX5Iv3m12ZYJUNxhP0K7WTSvPInZVoFz
4jbbulbsxoMzdF66PDbzXnZYqEdDGw6832zHxcurfXkymGIsp9nyLyvhbhzs8lSDIFu3/+CwAVWW
Ewb5Q/8RBtNhDlLH/PWluxd2xM14eipPxUWF3yyLRymvHBnnUNNS5GAKqs8an3hxmltzS0Vcto5a
OFnQvOhvzErmWyPaMGC5k6i2VAeqYIfbpkOs9PMgdIGXimHD22iWa4hOtS/2eK2ED+sDBhwj64Yi
GJci8g6AEKH9FwNesDz1sVL99JfaeJWnH8Dvgl1tJpTll2aPtQgH601+i57G/g05t+qYoD0h9meB
Wthp9n3nMgMZhYsCmx77fmPVe1xtd8POR/vCX1G4WR5UJl5/+BZwawv2BLtzLzd55+L56bdYh9tX
zHdQGY5+K17MW/oZVPuLeVBv5iHrr0nxpMd7NBRT/hKbc1v4uO/08XXsvTsOHfwJYbitkyDvtwW8
d1I7ifWgKUFh7VkQ4cyynKnF2KAEWo3U5FFcMQdNDyyt4OHuPSzODe47tOm3bLTj6nEtvzCUfUzx
jR1V5Yu4nR5wJNid4a/y+1v7dsekp3kBJojwkAT3F8uRL5Yjnfq3AEei9SFEPlvmkXNT9lvAOW5B
EN678KQ+Ck/RNjlEh/xVvunagaMIlz1e604+s6wOsk1f9QMbeZbyCUSDKLHHAnKp+jy41NFXamD/
ucq3VmFPOi7P0ZZvYeuOF+kI6O6uy1N7Lq7qZnqS9+lO3GR+hji+mrH00K3iDcNltmMkMx5iuzmW
5+4Jf1bQBaKdu+Gnuind7trojvWjPQnlIwzyT7NDC7xrNiRFaNq4Tta/hWsn7gblqOONOEcYJ/PN
DI2mb8TOUXDqZ7Ya29Vugi1V3B41v/RYn9csxbd+nDBzpmC4Iickr+aGnUFRumXtJuO6HsQi1wqr
SOFhPPeY+yW7lb6V/JLOmNjWEtoe3qNXYTrieBMYqgxHZDuvuU5HaQmKdQGOlQWP+V7azkEc6Lix
U0fbxsf8xfTKfc7PeLU2e5wyosPM+3oH7GnsvPDzIXJjC1yGIubLIzY0jKUaxFrQMo6ALPkB7i2K
/eILoEt+wO7hbnCgn3laubynP7U71lVurNb44c94Ha+83NRu+AOhB29JCdLrrrXhWT1vpW7dAb8q
6YbGXr51PPZa9AxD/yTsq8gd6k2GqQArDfujIC1e5drnGCXFRfSn1A0/fjskp8WahnV93Bmhfw/f
l0cOiX2kFuKNHYccI9ufA7H2e0HC0q+4Cl7yVYpf4RIfyuG4hX34k2pO72TFtB4Vm+PAmn492vCj
EZ85Ig55HlzziSiFha2+sWPBvt/Xj8GmsKypR3x8Lh9TRzuvAtxtrbGekL12E0/aTdp2iAaudoOC
VbamFwemV3+ap35zP/YvSWwnrvhSZS7jdw4U0+NAKo7lMTunu+pp3gtvwrYmR/AWevGx3YeO4Rrf
Q2o3JA1mV6rs/y7I8v8lztB1ETOKJhuEi4x/lSr6o2nKP3HG39f/E84QDZX8j6rpooau9mecQc5I
lIDHuihpv4GJ33EG0SFTk1XRUv4Thfw1VaSIKsDF0hRdUnDb/e4a/Itlkd5O/3j+51QRfN1/xRk6
uUXDUk1ZpT5nT3/BGZEUDUY0TLv5mnNFHuLtEHnmMf8VPWv26Iy7zmcYRL+4JlvgtBi+4jTl0sZr
OStHRjHX69R40BDcMw5HYYNdBAaP2649O3txl27j337WMIr5JN49huvsNG/a6jgnVpBc74WzbHEi
6x4RnZH8DXEmYkr9lRQT782nec3ugMybN+wXM5iCqtvN9v2Ddsj2/MkLsRDI6o6AEbElMTrPiy23
BEYKoMDHtNU/QnQ1EhbzSX2igGrO9VXF2Cy6scTdy87flZfsml1Jt0z28rl8WpJXNC9Z75qo86ns
WCZONjvKTvmPCZQQbE0984JeHkzVDS+K/NQNvqYdC7JOeCxeii2FmIYpxhEN1+wecmmCUj6FPaRb
4bWwVSE5F3ErqN5Q31T5TcQExm0a30juSb1TbPEcqKOrvPI2b9TPbAcmdQo/ktafGrddzr3mq8Uv
c/YUxUGwbLfqDm6aHMl9V9xInGQP+h1PltPv70eLWd/HVP/Yv6S6Ez22g4/gF+q7PvEV4aG2bgX1
LHZ937oYqsvbLIZ55I7+8jNu7iUsgd2qWy1178ekeRn3ah3oocMmDez++ONNP0/8/mWqnrr7Z4ht
bMetRjT9OP3CbWa5ueRYlxHiyJY4geWufVnSoP3M1K0wAlMdgVdDx8KOrL5gHPhVBFHtSZFb/0qv
XSCFz7gjhORL0Rz9hOhg+tlaPLrJ4De9aafS3joI+wy2xA6pDhtrccNoPJbZgMxJWUtYJzIzv5sE
Vw1PdbadxWGPMHKMwpNRB8KJYANZHL7uKMNNdgV+u1YdxC7fK1/39FnoORASWQd13sH6WD9BzENX
C27cOdqG0ARihJA5d+74zVkhyQDWmN0pJ2OEz4fr0/wY8w3Ms3Tj0pT2sWM+Y9vJ9rq6Gx+4zqVb
DirnMtWdMrfBTr+huVOrGe7cHXFJEWNIUNAWMg7TwwG11Ta8r0xzxG2Vvsq67uf9lSCaUWwj82A1
1kucCD7pAZJoRLgUW3oQLCc6SMoR2wc0X7FR3anu/fs+02IXCDaOQd16w+ckb4mvCR0lswmJuDUF
bSP2ntISsACrduVLFD+zfLFP+RQwlx2Rv7c++gIrjqS8vLJw8ldkuoXQHEBvvIhb9XYxnuQbmRGM
ZUvpEctYTsKzsBNd4ZfihLFbnLJL8yE5k2e+FtqxEm1zK+Dq3GZBt0/IWOlbfdvsm023UbcoNGTU
dFc5DRGA7gHoCKCsbNWdvwGrTUVqrfKMp+na+st1he9Pw048S9dhRfDKUX4Uz7z7YDypN/U2X3Br
toUjf8eAOXsRnfENm5QVnWM+/UG+ES4AsdW12wJemnNl+LL9JCmBienJb3bGR6Pj7RciBydTTsrG
wW4YCcF4JmVAWALPohPv073x3OzMDZaYbDqx5AIKekRdwljzZW6o587DlT1Jx07eJneH32HCW+KG
git+NqsHiljdPShXat5mK3obCESMvo2fCv7KAwCqrva0vNdvnZ9/VbuivVSkYwh9Do+GY3KoQE3I
YO0pSoLdfWP6/Vm6e0DFzAgYJeYGHFrJ5+y1uLsCPPtxuMKefbH1AvPGbt5WlVO6wFPtqa0Aj0BZ
sCeHXL+ZG7Y0P8aGPUHTRCj0mJVsdpZ/DaLHUXfQgm5/iW3OUrPjYTlypshuZMW6EeuZs2uisjqm
uK4PoOVxWg+Lf9cNPiuUJB3Yebcc9U3uFrvolWjG1/w4sfEZqtMB67JTvh0ep4Dztx6LZyx8ChJK
+pbrnUXZW8loaO3U3pHwcHW/O3GjPkjPczAHzGgAslZfcRjgE6iIORBybX4A0vLLM162uhuPAEUV
G2wvrHhRgcxdHlfIaNmkEsIfUCJrR8m2MD6sjVnvKzffy0eBW5X0Xe/LvX6SLvkLbvKTfJK20tY6
iCfQZLsDFPZ8oabDPBt+iA/LRT7NUJaH/EU4GDf1VO57J/pUbtHLdBHfyxnMW3xZGzIZd3d5RF4l
+AF2BI7/j8Z0NNkwUdMIBRB/+FeYbqV5/s49/W39PzCdIcokFyQFZ7oF6/NnTEdDgLUZhKVrpiwq
dA34HdNBEKnKygzpBn5aAN8f3NGaFLc0PPKmQhs1gwaa/wamQyz7r5iOj053mbV5Aa1G1vf/FBTv
knE2wq6ad+Pk/VZfAdn47RhFBY5OamSAHmivcSGW6+LSajwvJLey7OiOi+BB6e0u3Intg8V1XR1x
2M2emAdC9CBUDFuUy6Myn5bB00gzkwSUvDyP1jS18YRRfYa0sJvogek7+yVmcDRQII5lE9Pb8aa4
SkneyGj6pU/ndPXSB2X2SyhumL8E0SXCwxAKf4p6qyrB/ZUiinFQEA/3VQARiG3g8s/kwS4ynyqK
0aI/MVp/w6JBMsFp2Qtevvee5NtPrG8YUyJlHYORYDF1H371eovzgOB53AXqHbeyl1kMJEt02d50
ZpiTaxoqex9+pA5jSWwcqfcY7QuFpnEoN8JePCk3TccJ5u8kr/weGl+07CT11aO5PPEpON98kDlY
JLs0T0NySA8WJetedI1mN3wN/vCVclrkbafYBcLlhjuH0LpThQtkQ2rshp2NXYQfg2KLp+kibTFN
rAweP9/rw/oTOqM9vUpfY+vcJ8d4Mx0OuvM7Hzt+tFed2Bm2fMO2REG+T7dUk4e74o6++YijXt8u
D/faab7HE/ZV//6WypdE2igkP4nkJc7qE+QMObmnkHbjnrcnsY3ufxbf+13vDI8x2zcjiLeMNMJ+
fkdndnVCdAn6F9/SWZ+cRnbkn5i753EhqU74LrM8bdM8Wp+Ii0a9m/q9JTgcHsHpfrla+88xAP2Q
TO1FSMSguXTiY87laNVvkbk/pt9i9QuTPFQiJCQMJFShNVBqPKdTjS6BY7R5lqpzuaRb+W6LngVf
2tmD/YUd6MbIxcIRTExe8KUqXtLA2Ezyjr4Ei13dN4QjB2xr4ZMirnFG2V88lYzyB68nZC+pXL5x
5U6zS6ifHIr5TZTeWcGJ4OlvDZfcLnpf9sSyd/czSXoYmslWTU+fgwTjvCu9EEWO7eElPw4b69R8
ktQJoBW3MBc0S3DXnOlWv0knyL29eoNBy4SAaKwerlSanaM5HiDgoLCI1sY0JRBsIE84OGRdxUdI
rQE1DzNh9yx8SIvd9hsisdm4Y2mURztxAIvz930PTIuI0yfrmzYLdqIT97KbSHBGhR/6bHQ5JeEG
bq/Q1gVg3aYHQX4XFJ/NQal1iHjCurbwAduI6MmJ5eU88wFVjQO5BlSht6ojUc2R39zLNwiq6Fnm
8hS/2T4HxlHxyyHDRrKPYgMq5WPCA/Jsxobrsv3xMl7422NJYBoizla+8bLhcEjLibQwjN/XeOGZ
9RGT5obdo2kBGjDdiom0KjaeGL2gVBV9iFYOsUZh6nFARqQiMXU8c22IIOig2IyXAh64gsktXpKj
vs2AmAZfUOjL22KvU2rijlQKu9zJSzAf26vqzQSrHjAdDclmOuK4gDa8SsdmNwWAmGjc9eXRgMSp
qJQ9o/NBOKG1Udkg/gPSuoQ1pKOWbDCTZ6+/4aMi34PGYAbrN+DUKPoGZ/yVl8Ay5iZ7zV7zrylY
/41eV8tA5nSBvlc3+v6+q889xcnT9NQXtv6if5rYQmUvh/wRN726iZYDVGZ6NckiwxTS1uBJ3Kz8
UGGTj/FmHtHKy0dodtmboDgxlEDolbYUZIdpd/91GL8y9G/i90jP2C8IStnmI1Z762j2NncuZ3JG
f1ThnZz0ff4sMAPvi6cs5jZtLz/5V92+ma3bNM68TSqqEgG6QbeLZ/0M5CThoXzNyUGtPf2lNo7q
S7rLfCaLTXbGBVgEiR9fi5LaFbKrIwK1lpLx00Z5Uy5T6lnfyaeyvUpbZYtTpHsDvxVf0UvjM+FB
u+mFCxaH1D+phyfZnU6mP2+nE4laV9ilG91X/WIhixzRaIS67Xv6mD4+4o3kfazgsN+2F/w96X54
IO5HTOO+ErbYp0jEQ9f/cD0zdEUFNWDAcv9xJ3/+MEA6f/3cIttMPFAuhGV+AKiFnd/u8Fpu6Kgi
UiDo4H7KhSdzw1Zr39wMV1hc7AgMvCOZbpEg7XKZ3sqNyJ+fxJv62b0z8IldVyvf+j8a4OEaQhfU
dIluPSbM2v9VHPyjdeqfSLu/rv8HwNN4QzZMVUUiBEb9GeBBummyplj/Kf/9Cd2JNFg3Dfr2WQrt
g/6C7iAALaJhMsHZFS7+G+hOXzOzfwm6ri2QdJXIrIkgKmJU+iu60xScUVKDL00/CvOpc+MtvTPE
gJyPDY1k5KKnTzQZmRJ/GrutQZOfkKljOsvH32rP8SozeChy/XYMxisk3pxzS9yoMP+kncRnCyj4
KKa70XCM6KmcN4twtWKR8X4zB5S5wVMucOYSFvSmv5n5VqfbBWRfqfmK9t0vaCdX4/4GdBwY1t3j
nbQFix/KE8GFkApKZnceIt6S2PjJZAynX+1kjz9ANyG35TfhSaOjx7JX9gWQq7ZTOmdwZ7f4UD/9
cTjXD8ZZPyrf8665Zfv6iqtF4ZZQ21gTcCvB7j0Ut/y5eUV7SA/6tV77+uzYkPoEAfh8vy1f5L08
zc9yG7Ah/hi4Qdf2JxCTme7KGHH3WWDSswYVMaEpDPfLx+INx5/0Gn3o79JrcetNN1Xs8x1AFnHD
tb7KD/xe/lyQWxpiL5e1cyZ4tYMDFItAhDxIxsA19hCg6VfxJn9g0r8JL+V79xkdf/Sbckx+qsf5
VHwvh/wqvWRPqmJnQfSUHJNjtELa9NwHw5lDTlN7ZL57ySZH+ax30b7/gNMkh7tr3+kGgTc5F0Fn
C6BN8eie8o4UCWy5N7b85S1FkOq2tCtfES5NGL6z+BM+r4TWeATUR8z1zh2C413kflRx5M8pqu+7
qd2G7+zaPLYOjQe83FvbkOzbp+Q92dU0llH8ZMNsMZJycWTcZNVGBRDTNOU7/B6wYDkoHW+NSReh
bp1TwoMo2GniG+bbUAdW9GZ2BJFgWPftw3hatuGxUxzKBwy4obIjfSkgtukOvsioh6ESHC6V2NxJ
Q+xQfJs30Y8/tdMF9lZ4pK9N5U/1S6hfRs4GkFQ+LKN7x9kf3Wbm0nzbz/5BVBzdDAqKCb44rzzk
GHT8UHL7+jjrlO/NhpUSkivRLZv2s/ITy9f4F16e3hY4ZDyfpYvCjEL1achu8x0Ln+EzvhzLh8hO
sJbNKSotRvzpO9uQ4yzghw8wgWa8tfbjSUNxMmzp9PXyUtiAOH7oz4H18tQfyq2y0wItGP3soFzz
V4TORNhOC6WZ+aPTiUR1m2IrS/vufpyjnXoBP4IFJeyEGmdWeunaC6cZ/okoenGxMFExMpii4E6g
3Y5m5pQ0J6LVRH/rHvjCDoiP4Z4H6KSBFg75BuvPcuzon0BvrrOyBKiDFFPEoemMIpwV8Src93H3
pMveveN/QNiWtALqcEe9d9x9zO8E15fOLYOxLRFtyonaHGpMfJyWfPLpGqOgA7wZ3bdcX0Xz+HK3
nV00goJgZeAdo0B1xXgPS2Numl3nMHMDj7zUhjGaH7kwh1VLpY2G7ok32cZkjkD3OH5DuS3v0HJs
ZQru1h64Ac3GrxGdocGQUFPDASWBhjrQs0ucvTpWT+SxKaBKuF1rm8Pzjp+WQCrYj/AqIlvHbn2/
EhoyUEM2RTDuw5NeB6FIbJWzxRVvW0zdJqyt23u8wG//S/nK5Z3wGIsX3mSRRPCk+EGLH3QYJve+
FZrNmnt5Ll00WKTCQBve+WAdTT+sb2izaHiEpxp1Lx/2QES5pdPSZn5UxmsfumrzGI+bdj7I4ud6
iKELdz4JE2S9rh2NwePjWKMzL25WubTMqGiWcVLGWzLT9YXPM260knWJPkPNQ7//FI617V+MN41P
een34YP1Bn/3c//hRMC+zYfINd7iJynN7PGlnvZGcP9onsNz8VF8kAaILjT+el1+ETPunuMHPJw7
GtXgpV0x06l7JyZQI/NSvBOA8DoHMtF5/JWfjWvxrMRY5O3oPGLiCF0UiOhR2I6beZP4VYCjtd+P
ph3vxsFvIxq+pV+6WPgoDvoJKuzwPxv9rIDD0HRUO4DFv0A/K4b5G71Fb+G/rP8H+tHpgWjRQuMf
Nqc/ox9DhfKib7z0D/vT7/gHCsswTcxaukZbzN+Ir/aPPogyfimYKBqAwHz9W50+DOl/54yyAD90
UEaypV/jX/FPARpMklqfVr1ePna1O52Z6KXGWwXI6gtyC56hjp2VxHo1Hued9SqopTsCbBoq0hR2
lgiIEx8b+KmXFK/9OawckcgEZUyDbtmrfr8zn/odkXYAUhCpPuC9+IJNW+mh7WeNtEgTtOeZO3IP
baDfMCSIpzx0lC1aqNzWB5A56r6wd/cRlkQSLVVAW8VKrG3kqeHSFjvlwAvaYT6ZH8Ml2yxbTAAF
XLubI2fSVZD2io88w1yxEleGM17RBJ+bzIcQWi6Ic3C9GCrUIwvBN9OPhLWmMzSScaDk6R35aG2s
zazSL2l1F8iMvDfYQITbVbsNeud18MksHaoEZnk1AkAxG7TlwZ7QvQn71ZCwBru3sHK9M9Lv8eE3
eluggdmjxcO5G20x4PimC+dVf8qRdX3sF8x7snaVhcEeI2gg8Xk5ozDMzvINd0cJpKoEi+8OZ5Mn
4jsM+kq1K/YejwfmDH55vhY3q6sjfmtPi1tduAV6qrM2b6MpnbEKuzr9LCH3Q9o3LgQ8rwQaqYxQ
ntYel/ck4LGF2NAQ1tZFpVv6BWX1Wu4K19iIx/NwWTrHwEz0piQ4hl1QRr7hX91yeFwgNFZd2mrd
6o29tY2zMlKgxSNYMdvzkNj9atdCrqsC5vzpmxZ57LQqfNZfkQAZ8Rux8wX9GZjJRmqRFp0inP4z
kjUmH+z/+3pXVg6k2fTNFfUwn9grG23eaMxp4PLbclh3I6hoCQc4P2ebaXuOqgA9lI8xOKCNbeXe
pUd0R0KmjXKBU/vGnvZhfoTP9DJYJTG2bv6oJBjsboRP4jsgbeNz1CYccNF70qeWeCPtEsVVb+dX
C7fzySrcAPpHvgXW0z0kuObA84SbNPYxdeHsYsnKY46vyt20Bs1xUK+1LkTJuMMNvFI/vULS02EZ
7TRKfsj5NH0FrgpyQfIIjEF2gUpYtcCahpELvma+cKW/pS+6+1Wh9alb5QG4g2VegD2+fHUG/T/N
W0cw3EZeFJ4tR4TN6nCrO9UGTqql6RzfAfIH5bi1X07IndQ28Wq101b7Woztr31DoaTtSALAd2/l
5Az75kV7kGxcV+jAYFTD0TxafLCX1XVNW84KeZ3mnBgQD4ufnMJrfMNSv/ZqVIPqIH0CmxdWpXfm
U1k+SAEeQk/wWjAPE/9sk1abIV2cdiCsRW8cT6N3QEmDs/BVcTDXOan9kdorRK230YHGdTBa87d6
g4VT3Qwn0i8Z69ntVN4mogb4mJ+T9IGmBRPV1kefcZ1X+/t9k/evxq6ULnRhGzmtVfvFNbhylyPp
jPokOdnlPrnaLwlnwOGeOEDKFKH0Q/pF5MIgvKo4NT3JhGN2w3pWnouuo93jezc+leZndCGPbjR2
cqsPcgXruHh33dZfs3B9uNTVWahOKnF92CMTABPoGBae1dhtlvWQpeoHLz5Wbw57lu3uI+aSuXEk
OpCODKeC3rBNvust79db2b/LQbd4fODFSetLcSpOrECoViuC0L6fpNylRR89Ql0N7irbds/q3a9l
t+STPgx3e/bV1zf9i7/A1/Slo58a+CwhgLoJz3TK5PvIt4PpLHSazR2x25XCTpIC/u7kKyE2DXbq
ZFAgFILHaunpfuqhfE7ltt6aNmY+TBztRnxNbsl/cHdmzW1j2xX+L3nnLczDQ/KAkeBMiqQovaBo
SSYAAgQBEBN/fT5IfdO23O3EuVVJV7NtWU0KHI6Ac9ZZe621t4K6MXiZYnYHBfOBXi7Hil0TnJ3o
9B6YFwmsXZHhQnkTUKuCX/XOqlejKJiEip1M+yC9PEbTvqw9RyumzNIUSViOcHkkkVvvL2Zwm5Wh
aF/7YhxLBUxWeY3g96g4CkjKLk5TJXbuCn7ZV16Bw1Nz/9bQCEWTKCKdkhS4GpDPT4mhIWj5EzT6
fPzv0AjGRVV1TTckCfBBDe8b1bhGLJSiCci1kY9/k4JG5Y87FQHXu0Y6wfDQN9hI5k7w1sBiUTn8
FW4IifqP3JBKBNsAzwYIpw/Y6ZvKX90mShL2ZjepyGIdsehPelsjp8o5F3aVWvpL/7UjghFvygK2
iOSRh2Jf7M9H4z5GVZRsBVubKJNklZHNsRotme/IDmW5DcwlmacAkCje5EMCpJ/n00qa8P2lGpeR
I02QKSWSE67D+5jDmtJB6YSUSSd7zOq/5lZ+1PzBDLpVeksjnLjy1MOlCm6S1brYrZSJiu1iRZ2Q
JFWNbbmVrJLVRVylit3ucWoTEhz6GlkEvEXtqyEEEQnRkh+PHlRyfPYcEL0WmsXjF2a/c3BV34YY
EtVVMsc8UOzIJR9z8iXcnUYPpbCIheV5UxyZ34tjRMAlSZvY3Akn3F/ImmQm3uTly9XcdbTsOwEE
78tLUO3z6yJmb28MLJZc26TvmC8YqOWcNcfOFrwVZACd5Jw3OMgo51PKuJNOjDZff2khrtHVt6d1
Mwv1g1qN035ah0zer3zI4YPVG6Itie++ue3+ud1L4pxnQ4efvJo5M4FfwhNkTr8vFiro46hflxJT
sHIO8LbdM/wB/b7J7HPucwD5v8iWQ4tjONgs59kmI/06vlvZSHfvxE5f3I7ZLpD2aUyOtsFMCdwS
xKCRVvnm1thic8CtVS/Uhi/F5gT1JMN0VAQuxxQWa6hsFNvKBHEdEnVCMUnlCMhDdqNldXbD1u2f
kOZHyzBIHvI38rag6OqzWxSW/FjPy6X5iF+NGfluJU+IJd7rryBXyrW3J30mIwNG+u+as2w6mpIo
p+3FWYRww6kWuLaNO3kLjnA8yb5iiw7hR4VV3C2RlGvZIaKDb3jD1Z23Ho/zoHV6B+SzrbYo+gkG
rmCxEPN6AhoU4Lw9Qi50Jc7XMm3jKaOWUdnRMd1DKNk4e9//exv+GWqJRCYH/QpdE7zUUaFeB1wh
j7anbnu1wCIUl1JpbB6BPzI2rJGlP5eu/nyhEoNmCmNBM0nUqdIt2LFTbcPufCH70jHvu9MsSTwh
QsjiEemsekvAjaa5w2sMKnpjJryqbB8sxEliyRljUcI6+rxrgxhOToFBAoX8iUJLt5IQl5+IMvCH
WMHOTeKgZttuOixBoM1N9QRaSqRx/3qTvNFTL9rswCPoLHKdifAEH20pMfJ8uukKcUP18IowHONV
ccBufFpSwaPAONrjFeCp+1dQF5+Ej9FSwNIfWuHtJvgE1MaXZfVyqlFZuxXzEYZGls+B8AJ6bsSz
Xb2oVPOEdUTkUk1CsFrvukkmfVVBiIB8thiNWxLaLs0yfZyc5qW4FtC5VC4G7dHs2lvGadOJk7K0
hBPGA7xtxOI7t4mA7ppKNtfq3SMuwaoq22B/lvgZ6HjHPo5F9vIi3QeR9+1JWyu618OfMdhD7qCb
TQ335GmPj6TpPxaxJRyiBWu69gI+Qtjo3fb1TJ1cFp3bzsLD6amfXTfy/rbInmS3W6Bayl4ImbzZ
CKIubjillAedQ02vnPTGvC7GuTnhDmqB1yuVvZ2izrizWXMfJNgcsRn8HGotcx9Ob5t6Gz9lK+DU
qbGFmNcnMxfZKDEMHQwPiirqopSkw3qMyd0R6nGVHXdMgg7TIZkf5O6BRTM7tznrmwd2RHbtKKST
vZ3tyOOa4XTAIlLofk8MMU75blV4vH7n9w/gFGMslRM+B+VL0nbv8+KJ4hQPoyUDwxTXISJ3Zffb
k52Or2gvrQXq2c2N+c9worFsx0/1ttyQx7BK4INkaDwYoCsTImnrU+m0o1bKq/AC8F/tEskWYjr8
E6je+IavPI51ZZDDJe0M3s+ki60lkTM5CO6gBgcBGOOGHYjxcM03UHRbuvwMpTpeES0HIZsH3jBV
U0qXAKjUropxST2NoI1ndWeWC45Xd/wI74tvOeDjj7rLXrRxOuY4cc6vY4jnpeqH8K7weHGcGXEd
MGKQj0uO+HizUF3hlPfFH3LQxdsrT4pRo5UHSwgI8Pquo8PIQc2QE4St/iR8G005D8O36eWQHloi
tU2XmfD+IM3DN2otiLsam01+t+x9fcaZi5d7qB9GmKZKT1wWcB+Cj2OBcieZw+u8JzfDqtFu17b8
kB724RssCa4NQnB5anbfxi498A9SNzwV4RFfAlIZk63huJpoOzb+XCFkNDC66/sDwcKyy/aerXmN
tsPhzbBfF55hHiIyATHduPyqUC1qU6yoNobRReHd57kTTSGOSQ7/u4NRWQLjSTIORu2/BaNAuh/A
6PfH/w5GeVLswJImaZgBRI78BowiMJN1iX6rPIBA7Z883YBF8Q4YBnG9iNSE7+uUFC9BjaYgvJc3
fwWLDqK1H+qUKlZJnVaEA02nf3IWqIXUhuVN7SbkCpwtlSYNZ+96mGo7ztMpWxY4kXYDCxPcg+6V
MkFlNQ9w0ginS2kBTXEPztPLkzwTZ6KjhlYXO7rXrBBRi5A0NlQMPwkNI8/OGAJeCcvyjDRAaP0l
Il7Dz6Ul/Br0DeQbr6Tt9FnC3jJbIuRqnvrBwHTKHfEV6oqiereSt/L2crg/XA7COtzdlyMKiSNP
fRDWyaw8kEclPwi+yMPv1xQzM0K1t3wgBIUF8oK1tiNxSlqoDpJp24AIrMbFuJiqgRpU08FvQ4JT
E4SuHuTUstR5dRS9zhm9nDfJCkx3d3QWGfc+Sw/dErcSNGIqECfGxXg57OVtNYH/WzCIrFj6THq+
wLgRczPYrW6nFxFGo7cN6Dou6SnL1+i0r/LHlJKKJYHX7mRoIOKOMxJSDRsNQkpxSArqL4QxNQTq
126CBJxJBTk4iGtMLYZpQZDnxBTBsGxAeBEexoBGLidE5Qbi8pE+0wiFBFLU6zoyvJz0OWCNfWbr
Ce6xGMoehiZCsY75OpYm3W1eomVXo0V9G+R6lPOm9wAuTygQoDMTEcP7ZSDCIAutAmkFGvqBIoM5
hY/6oMX6RTZufXN69bZDJw5kYrBpWmeJGjpHGLgQ6JUjm+Ijd3jnL2z7t4IMW9ZSVkQM91pvTjBv
s1aZlE8cyqtzHtUq/WwcHuCEwU5CdiLUHeQaR2YHIggQE+m7a+qEXswWvB1hfpH9vF4nEoIg+iMI
qK5Y9M094Xaosfp2ivHwftulU2N5AgEXBwUTpbTsMNsin9kVz8I+HhcDxB5ZLeXTiUhlg9YwQ3FX
8STy5CuJ3gIpeMO4zEzYClbHOx10oIzCbUPtkehAbQvtJoOFjbtd0HnnApkjcU6krTuCGhZw3MH7
UP1jIkfbEiASa1cdFB/C8wVFQiUMxDmrpIxMDSSMHcbGDOjngwKcta1eUTRjRTQ+xNSdz/IOikKp
Bnn8MFSo5A1KldG5R8TIAgA3Ajl6g0mxlRlfWA6lbcJrE+EsWxg1R2/U+jUX1DmwcIkNWoSm05XJ
CAsQP4sXlJJljEyOMhDAxLBytldeN26oxLWBqCyVZKEWj23+7uE9zxXdFZoxGA/wfvbP2JPGF8ND
eK/PymkYL25jWMbYF0+Wf3lEy4WGc1OTF8j3FzLpVVslQvQxG1lycsCQCoRO+fDTk6/JK6LcrPZJ
P6JdbzYmDo1masxOADCwfwJikgIMETVoyG/r8Z34/AocoK469bn8gptSsEzS3tCi+ineaiAgvzLc
gBkEKdEGkJz9Ki0HGyunCPYj9EQEBJYHfArVSwYbdfKby+sJQlCwT7VL4wC+QYF0JDKTBk+20vjn
pwzIf3ND2vvMSPbmSpv2WyrAKSK2cKYA82l0YRmzesD5qOzetwWcqjIivKFdgTE1HovlbS49Xgvr
dnYRWQm4Ct7iBzM4LUnn7Z7Mlggy97QcOebKFANytKj2OjhJ2mZSxU6YeXQwQLuGHfEoY7ABHa2k
2Y3t4ax4jeJDVNr5qixX1S0Q9/ejEVvR+Gra9RZXLUaomO44JDpqeDzoRZGtslUUz+FFGw3jM4mr
ztVwmuOZXS9b9G13bPhIXCw4EtrBWbrAdvy1nxVbvCMcctG84dgjF+Q5YtuIcRP17BtYqTCnyjyC
UmTHwiaR2ZBuLncs6GhHmdDYHGNYH/I92HjT8oQTOeALrWiE1gldza0nUXDJN+lutLr4uN0rW/gi
Tlqv98RJ89Vch8tihiYGL5UleHlg+oIneZCi1Gku8ntJhNrGUDcWLMFSNkSfTJHIETnv9EHIq13Y
+ZIfNtRESg+xcZ5NzTFzb7ckUBKcRbUGZMY3bIzzsUGQNXUBwTPs9MBiwKvwI1vVqcgqscQVdILA
ecV5upED9hmYolQnfmyerg5dIQCg10MG205biMFNumV9wpvl3kkvJHqOy4fkV9FTFifeammjTcZG
m8Hm42eVEDO6rJUc2vIu8wk/c766NxYGWqM8xZH3t6YcqXsK2iC2h3CU/jstmgkx9wnlfT7+d5RH
KVZH8CXwz2fKUVPgFCEWVY1usp/NBkNXdsJXUJDh/vqOcqQBKekXAiYGhGm/ZDYwpT+gHDVss5qM
EUKmXSKv9C3lmGW51HdV202ozJVP+MqWHr5skiIWmbTWbq9I70s3JjRJ8EZ3tuOt02kzktEEyUZx
UiBGK8h/Kqq3jpnguaZ7F9c9wbPZbadLbnzbndCvQMbRhoEWQayBPiJc5e7flg3kCeTEPEsd9TYu
a5cKF4oTdcaXeiE63Vbam95QAjuatAyZVzZFP3mekMJ0gjMp3bs/SFL9dkUPqADh1/Z2mcQ2kl9a
Qpmu4ShBRxmgVREwWZIrOqFfg8dGwNOGpUSm55NZTIZsuUQLdNhNwzK/yNOS3E3Vydt5UvoyLjaS
JVy8E+7Z1xctlsXd8L9h0I27cbLUtefamGErsGLrC3IU/NmkAJwcNmQYzuVycqoWo9sW3FpfJlSU
mc+6JaIzO/UuWzBZuwCxqOQZIONG+r8KmxlAeQDJ92mHx5YKKf1exhUgiEdoZXbGwKsyFwR17iow
HO3m+tS0B/Juh75g7e31CzVRwuClRTtaqwjgIpquIcqnjxgVsvqNol9xc1gs0ZsrMvaAZjnUOEu3
HPnyyNdjX7mtzBk2fS/dXmndJeOKGDg9XAM20wb/FdbyS72RKX6VCwAeddUKHNTDX5lOG/tFummi
hVYuQHXgBAAE5TtU5KPTUkHMsxodcTxSECRO6vqgQNhEC3gsUSgdIIT20Doz0zc8KID6NZnyK/Hz
4OrWA8+mba9TitNPku7exjEKv8sUJbuJq/kh6/CNrA1jFU+6RwIBHFWHZ9sIK8qNM92unjA+ytqT
1FWOVlKPi9cdlW+Bovjg3BtgUzdIeHK61aCz975mOQVp8gSmL6tH119Yx8WOm4Tah9QGB+LAiGbV
sieV4a1AaU5MPJU2OBnRHnNtqKyxmVUkNnaQ8K1bmpwuV4IefE170h0tXqt0b2BRQHaQmq8VaVKp
W9C6bFucuBT2hIsoDiPGKL30r325jKoFyn4U7mgRhpovaJcRlxaxrdsQlkj2iZiskZJW9iYXpyMU
UwsNVnEbvbsh+eyYUZNuwxPi4ITquy8U/pq7WfoV4k59BhoRW/ds7vzTLN2kG7gpaIA6KFbVKr5t
R9U+o6kTQlR5XFrHoViWWgpca+HUwyrqwiBv89fiqY+o5VmYiP3M0zzdT/bRUV+P5vKERnSz6z5Z
RBsJKm40T/b6eliB5Ylo313Aqctq5IzQNqV+NCHXEFH7u6wdWmjouSW65JsJtE86BzES74M2Lnfn
h8uaZlH6W0tsx4U92mhmruh7GRBlu7/t25kIX4debloto4lKSifWX8PV8Yo+joKvNz8WHluFkuYJ
fCIe+21G8CwQWgYcXKaUPImyeaGCQtcvN7Sggvh6bJ27/RgHrXeHhlM8jAGT00rkR1C3OaBkRw0w
P6PSdM9O7qEAh1DDrmJTabVukJ4NY3b3Y/sF0GuPXMwzA9vspwvTVzyVjJDwkSiTsTHNlqTBLMSr
VU3PTgqJlUwgdx5Z+xO8GXP6Oq1HyxCu3aum6Zo4XETxEt2YJP8yK/all8x7AlG0L1cfPxdyktLB
Cj2nJs7uNrVHq6ufPSRutWr2uo/eJUj3xczE+oAny2Ob65y8iI/A6BLuFuCRcG/Mt4oDpvvSfIm8
zH4pHN2vZ/0sX/E36D0Yag/g6o/s05ogTnrmaTD79MBb0N3SJfvWYc60rJeXl9rBCuKli/O2+5oH
6N0cd5LXj/drbXP13MEoC/NVBZdy+cBIIkyohj/semHVICNETmI2dXBTui80DqvTni31IdyVL9r8
5ik6di9LHWwX4EC2Coe0RlVEt0MMA92Cqx2CVJrpe2VGcIw/8ju3m9BuAxHqnL3ktuUj1SsToD4j
z2ameKWt4GOopxiKUWAKzs0VlhQMVt2G/TYndkSIDFuoaf94oqKkOjRgtTBPTEaryJ0g7LEeaJvA
MBqeYB3P22Qhl17Xu3mQZ5wg4OxipXnV9vrc7M5OyzazlRBpetpzOyxA69G00XbX04umTqHu5AJJ
y22FeY6iC7j3UpmoQNaa7DdsbSO2uL2PquoyyKebZio9oxMfiErwJf1HqS5QDGPvUeFlWCPIzOVh
V3g+KFQ1pjzAxvGIuWrWrHEJk38oPjAjovok49CCBg+Jtn5h44glhggbjiTJcrjIHnLPmDZ+54tz
GFYOgU6Ebh6400HBycT2YhJockKz+IUeYzANbD49qIy/N+ik5zDgTwB5CgPL99M69+8d0b81QHx3
/O+gE2EhbKVELOoQggae/Z1a1ATuptQN0MUEC5L9hlvEakt7sCGw7QduUYFzNOnOBSYd7BG/4IEA
UP/ILeL9EGX6kJGgYg7w9lvQiWiwLkUx6iaygp5FTDqv08KVQLoxvTxe+1YJklu90CvfUEofweJC
k3ZXKdtVzVNFc4Ey2+q3eZUuQ5S092Mt7crLQ0rxwoznbX7267iblWiDTjSIlJGJXNNJGlYufip0
/1dNntwizsuks24dspW4CeKsHUf3yElPlwLqCLEJArILjZkaCa+DkWpObJjLuKd5sU530uwWtMww
99DwKrZTUl87RMl6Rf2cx4fRkF6Fka3a9zKxYfrAt1NTPz+SbIEfkaYI5/tYQcF8Edn2RvjCtS8N
guuw2lRZ4/Qt0pHsTUv2HTlnJfBQTrjH2PfmUUDuL1L0aNlPhkgWz7Ut1OL4YiKkxlaQnGm9KLMG
N+ozyZQQAkezF2O378xN3LJfFPIR93YUwHqZglBVLqQ+nFwijexukx69eUYsg4zx8WZelrpyWV0T
zHeX87Ne0Z1XPKEFr6Rdn9aOFpbwkNmqZS9Puwe37iRUy3mCpl4PqoQ005PqyhSXzBh4l4TLUc6e
HM7A7EmAaapNLQxmM12xMmkZn0r6S2HU0E+uoOhONgqdnEJ3E6PjgpMZXa5UbQUlOMsnkiprlrT+
5hptUEjq44ndgixeHfm0C+myE2n3oJGRfpZ+oTxCcmlSzNCF7shECJllNV0tR+3zSSnebkb+GMvl
iv0bGW60StQIDScANqy903lCfFMutKsoZQm4FJNEfBMEunKpLUZdgpoLeST6tKrxjWrV6+lekY7d
aZuXsi2JxaMZoR+6blst8+X65Z6M6aq0r2MiYsLN+d4trm01bi65LycjJKKDA0Xi7FO6yErL0osx
9UloqwhZPpfrtNniyvUu/dltu9VfYLr8rev8H3ZI/K+W6cOj773StzTuucW3/s/az//ZD/1z/vnj
J/ptd77tr2///m8/iaf8qQPt/aXf39efPl165L3Xr7yIPCioEVZrJAS836iXpPnl9NvDQ396Fem1
qBDR+n77UHx/M1j/u0/6Y3PJH5/nu7f/Sz0m/2QIPj3HN6Mg/kPRaHIzJBe836gqfTcK5j9k9OVU
lVCnDze0VCx6//ej8JNz4qexE38yIN8+3TejQbUOnZlhSjRvHG78zr8bDe0fumyqrIDqx+MfEOCv
NRo/C3D95dFQafIJMvn43f94heiyRGoqZc/3G4//1c6Nz56L7wDbr40G84Uq6jLM38dogNE+nxui
AHQasNhw+/+aL749tT9znkBJDRz5h6F7vzwamgwFqgy8JrfP8wZ5vzyEelP+GI0PhvYvdaUMgFbB
dgxeACJ/AvO/NhrDvKGDxUWK78MNfPzp3MA1pBH9r3yMFvj6r3alfJbg/mtXiqbLhqCKH6PxB1eK
og5sOeE7w40tzV9tND5XB/6F0eDcEDUVEzkN5IbbH1wpmN5VShkfj/8V1xTze0XMvzAazKJcbmQl
/XYl/LjCcuqIBiWUj9HgSvrLnRs/IwF+fd4QKQ4Zv+GJH0cDvoF0qyEydLj9Avr6H0y1v2XOv6Rv
x/I//hMAAP//</cx:binary>
              </cx:geoCache>
            </cx:geography>
          </cx:layoutPr>
          <cx:valueColors>
            <cx:minColor>
              <a:schemeClr val="accent4">
                <a:lumMod val="60000"/>
                <a:lumOff val="40000"/>
              </a:schemeClr>
            </cx:minColor>
            <cx:maxColor>
              <a:srgbClr val="002060"/>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solidFill>
        <a:schemeClr val="accent1"/>
      </a:solidFill>
    </a:ln>
  </cx:spPr>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_xlchart.v5.8</cx:f>
        <cx:nf>_xlchart.v5.7</cx:nf>
      </cx:strDim>
      <cx:numDim type="colorVal">
        <cx:f>_xlchart.v5.10</cx:f>
        <cx:nf>_xlchart.v5.9</cx:nf>
      </cx:numDim>
    </cx:data>
  </cx:chartData>
  <cx:chart>
    <cx:title pos="t" align="ctr" overlay="0">
      <cx:tx>
        <cx:txData>
          <cx:v>Average Days On Market per Area Code</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Text" lastClr="000000">
                  <a:lumMod val="65000"/>
                  <a:lumOff val="35000"/>
                </a:sysClr>
              </a:solidFill>
              <a:latin typeface="Aptos Narrow" panose="02110004020202020204"/>
            </a:rPr>
            <a:t>Average Days On Market per Area Code</a:t>
          </a:r>
        </a:p>
      </cx:txPr>
    </cx:title>
    <cx:plotArea>
      <cx:plotAreaRegion>
        <cx:series layoutId="regionMap" uniqueId="{0716D4CA-324D-4EE2-83FA-9D07D7EE0829}">
          <cx:tx>
            <cx:txData>
              <cx:f/>
              <cx:v>Days On Market</cx:v>
            </cx:txData>
          </cx:tx>
          <cx:dataLabels>
            <cx:visibility seriesName="0" categoryName="0" value="1"/>
          </cx:dataLabels>
          <cx:dataId val="0"/>
          <cx:layoutPr>
            <cx:regionLabelLayout val="showAll"/>
            <cx:geography viewedRegionType="dataOnly" cultureLanguage="en-US" cultureRegion="US" attribution="Powered by Bing">
              <cx:geoCache provider="{E9337A44-BEBE-4D9F-B70C-5C5E7DAFC167}">
                <cx:binary>1FvbdqQ4sv2VWvV86AYhgZg1PQ8CkrzbTt/rheXyBYQQAiRA8PUn3K5LV3X3nJnumbX62OmyE6VA
RCh27NhB/f3R/u2xfn7o31lZN/pvj/an96Ux7d9+/FE/ls/yQf8g+WOvtHoxPzwq+aN6eeGPzz8+
9Q8Tb4ofkevhHx/Lh9482/f/+DucrXhWe/X4YLhqLobnfj4966E2+p+M/ebQu1Zp81DH6un5p/ch
can3/t1zY7iZr+YWDn0dfv/ux+/P8KurvathQWZ4PZePfoiIF/oBxtHb1/t3tWqKT8NOFPwQei7y
UOi+DfufL3x8kJ/X8j/vru4+H/7Ven5ezcPTU/+s9btPvz/dw9u8hyfJm4Rr0/NH89P711N9cwj9
9D55qOsH/S5WQ2Pm9+8eX3+/2rIAs/70/rrh5vnp3aV5MM/6/W+ZqgYX1GCsn96f+Kt7nrRq3r/j
Wv18xn5+s+v15c/G+/Fbt/3j798dAHN+d+QXnv3e9v/X0PerRV/s+ytD/puO9X9wCcEoJJ8cG/7a
sT4iNAqR+/MXjL/tqC+ORf4fc+zned948bcdG6u65s0fc+yrqb469rx+aNRf06cYfzbtn/UpBGvg
E9/D0ZvPAAW+C9YAhkI39L8E83c+xfiP+fTzvH/Bp38mWF9N9dWn2UMPXn36a3qVuv9Jr4Y+dYn3
xWvfeTXExHO9yH/z+pft9CVSqfvHvPp53n/Zq6+m+urVvzoEY/ofdGwYeFGA6Jtjfw3BhJLIw4H3
5tgv2P/FsZj+Mcd+nvdfduyrqb469vLhsdTPf81oDb8EzZ/FYMirKIxC3wvfnBr8GoPDKAgRwm9O
RZ930xenhn8Qgz/P+xec+mfy6qupvjr1L5xXQ/LZtP8JnyKIUkS/BOL3COxHBBCYvI1/ufBXn5I/
Fqjhp3n/bZ/Civ9f+JR+CZc/61PgShHGJPwchz+zxW8KmwCCmIYoePMpxPF3XImiP+bTz/P+BZ/+
Ga70aqqvPv2rZ9XoPwnAXkBCGoRvjvsNEox8Sgj5RJJ/HazRHwTgz/P+Bcf+GQB+NdVXx/6FATj6
jzGl16TqERLQTwD762Al2McBDshb0v1y4S8AHP1BpvR53n/bp98wpdu55s9/EaL0z8WUb8zivRXx
bzD5hs/fjP+72pP3Aw58iqn3if9+H8nRD77voygM0W96/erZPujPqP1by/lt6enTtG9W/nZj/9wU
/x256PelpC+yXfJgHtKfxb5fqEn/fPSzDPXd1N/VDN9cunn66T0UmgCtxPOxGyICGdSHWPwiKb6e
7/s0+ZVa/+785wcNyt6rmBhAyiWUIgh1H87+/t30/HnoVWH8XC65ASS3RvWmBIkSwIG6AWwB5Aag
aEVQRmk1/Dz0muRDj7gYeR5GkBS+qK7nqp4L1Xwx06f375pBniveGP3Te897LUzbtw/+cu0uJsD0
QDvDEYw/PpxA2339/P8gmpMw54HdjgMLrt2FhWM8HeEfePUtK2OcliQuxpmZIXXoCTWJd2Va5mrG
Q4ZjuZZr+EOs4djYnw2noorr8txP5Fpf6DjHrPUYtqya2HxUzVbTW3vmOMnip9MFr2K9HT3WTD2b
LsQc636/aJEs1ZgGURqFNWtDnCLkxkgfJ8lwcBW48RCy6EpqNrc2jXJWIpvMc7uvEWeuOydydJiT
r7SRrJdn/bxyzvRNxzxYZLHr4iK94oyzM54WF2rr7xZmWZCUlrPl1t/h1E/MRhzxFmXLpT2fT+6F
Xbmpjvm2PBt39RlZ67hYT8d8Cz9FPJzUSR31TXTpnRUfo4bVe2/Vb+SawGea++EYrdRJrs05SqPV
7CUlpmzo70wZc87qmbU9K/y4Tfne/4Auw2t5d84jprvE97NWsrKKR7RRFRg3lk4WaQYvPTFnYbhl
Qcvyp/DoToxI5rZD3A63Z4cpXVZ4azjTN+U5zWg2pIK9ficTm9Y8qdI6nffD3otJbGIB79vMOc/j
MlMpyuZtkOFtd1Sn7iiPzaaDyXVcrIaPw8cwUamztqsFLFLs/DLBcZ3wtFzRxEmrVb2Sa7vnR3vn
bjlMDe/0SaTNZZcVFzKOYswCJvd9OsY8lvHCuiz8KLbLThxIyq+W7bASmb8W6/o8WskLs2vTPGLV
EZ/RvTyIjvmSmdtlLbZ2Yzd1YnaoZeFRXTdn0c5fz9fOrVx7SbFuN+W5jTK3YHmcp1Wcx4INsbPu
0j6ZYrua4zm2ScRgn7Agbld1IlKVqaxgwaZIq6RJNEPwieI07sNVsbbJmGAwjGRjMqUdjJHVnKL4
gOIxIWDYG5LkM5M7nPX7143feCy4aZ/mGx0UscXrubwb4OzF1tzSiQma9joOJthSBlbuHsSOrNSR
3Pl3NqFbtc3Pi4PZKThuL+kzLmJ1UV/q63Dd3wdN6uiNWNg4MgJLW5Iy1mxhPIXvrcr4VmZ2XaR1
4jGZ4thf2aTft/sgcy7Hu/AsOpMP9ZVz5t2JI9r2+/DMufQex7tmw9fNasi6ayHYUrLgoSjYcKP8
KQkeUKYOLrlw/DINj8HG+dl5RQpminEcxGQJIOCYSxK5RVOaBzhB1wWBbR43RSKEifP+nO+cNo9l
NLFCbrQzMkASeOluVS8Vq5fNFB36NuNdmHQdZqbqYldNaYsVs0UZu3f1nLhscIt1EaxLK9i8OGvY
44t/NgY728bBskY9gyNWfMBz2slELGe4ONh6Nb144br9aHfy2d6WZ95OXHDYrsVFAZuvuICNm0wH
kdYrlcmDcxTZuA6P4lCu1EE9lyVTh/qsXsHbTMWvhvZYlVRg4KsAbH+1sDMNQKljcybAB+VKHGiS
JwV8UGz7y247Ze41uZ2eu0wCBog1B5RB6ZLMKYX9grbeHb1A23pk3XStnXRqj5LH6sR3Q6Zs3Pmr
dkVWXiLT0ImnDnaRc/RdButNIPA2BWtWOlvW4UfXxst6XHs7taUdU2hTrOc0jJi38vatz+ZU3gRb
auFE9apqGD3vd/MUy+v6TGy96RyrWHxYbnXH6hVOl6v63m76K30sdgIW3K6GU7jjO7uRp/rKv1vq
lZMf8q5iZh89Bi94Se3VcmU8VsyxPLk1W/bajTVmtZuMJQAZIyNzyqS9Ql1srjigswH08Hd2pzpm
oyT3KwD4DaDfMh+CxGbuVR8lg7Oh50PFwoWJ6NT5rEJr5MO+SUQdt4TxPVeMD3EH76JzdDWDc6p1
VGewmSZ0zHnqy3Ub7bh2mXPTS+ZVhzBu1r5K4c3oxp6bulNmwxW+Wk7GvW527RquDiln4zwQzR79
hTX+B3sa4cRxH+2Ge9vHyF3hDd40Vz4Efk9Sg5J2g5osvDMacG+QlwctL2cnVWLjPJYfYSmqVhs8
6p13CiDSKoamTDYxZKlWs1oy/8FLna21ie2f+mME0/TKcdJSZbg/VAt7GAO2AG43mrUqI0e8kVmQ
ZDLOmR/jVZRUWW0e++65uI8jbwCzo3gYszwHnCE3NCEppFOjKxaQNAeT8aQ5NSc5xvXCjHPMy7RZ
hnhwBLMDtBHDEyYm7o/Tnorr+hS+AMZBDnkScb6KtmiV38lztFI45k8DrOEukkmXs2lfAxql8Mah
sZN1OIbf014Wu8mkTkbLJNzKGrO+XuesaXeOvFya1OviMoph0uv4i0vX035cUvgMHPK7WOUMpio2
PuSHalOfImKuW8vjujvCUa0UEIiaBV4Dy1hS4CYJMAFc803pHKf82i3BuHnLuisbYBa+wAXharBO
d2SUPI8PKZ53ZXSXVwNY9nKE6MuGIdUe8wUbs2u6M8uFX8QuhAwE4LALuu1oGf3YXeJ1FaU+n9kc
ZPZQ+Kn33EFysLE+Ux4r3S2pwd6LTOwHOuz8RrCwiBFDbLjkcb7W9/7BLZnN6E50CXKTOkVszlch
j3HOqoL1mnVm7XTn5MZPyx3e+w92iOcT2SDJxA3OiE2qnZ/6Wb+F5T0gVq0RK+Jpw/3X3BebjgG6
diuXVWkfl/BTrN2b6SYCNJhSvA1WaE9HFqInt8mGLhYvy8AovuuLdGhj0TNnFzZM9Dt7bs9lyEKe
dJIFmsHfCmhfFZc2m7qMniSE17r7OJEPhpz3w2Yu8H4c1q8YnS1D6qKNB5vY8RPVs3CP8Y7i7XK1
BOn4NN57tGDEP3dWaidUEvoJjW9QdVc7rLjFKq1JLKu4ivmtcTL3FPTwt7zdQX4vM+mleh3xY7dz
gj2NJV3147rKquz19ge2jGs/TKtDlNTZqFa4u/Wro4vPnHEzjKtpPfFVExeUcRG7eVKKhPJ1Cz67
JiznF220hdvPgb7WMbwgDwEtHeKwZIQnkjC3Ovyyw/4NRX9U7dzzovz0bMSXt/+4UhJeP7fcvx78
9u3XjvxrffKlPf9d8fP26MXvVEb/dPCbsumbuvFz9flaPfjQlwWt6fdrpW/q1V/M+Fwd+T8QN0J+
BB2jMAz9117op+rIc18rJwQPYVAPRVA+gZrwuToKfsDQYUKgY2IMNcsvqiNEfoAii2AKnQga0sgN
/q3qCPtQg31THXkIyq/XJwYwLMiHa31bHbnGccZOKXczdai/HR0cMl3Pj9Si+rh4TpeWjqeZlUqc
woketG7Hu2CsustWOZed2+vtMAcl62i4HLCCVDbnfpDDRqzK86HpnIchDBWLAuV2a0zz131FUKHP
m5DM/gXGXECcO03thZvF6yk6Rnhx1bWuOwQJxBGLgiJBmLY90LZ3wyp2x2mxFjLlaCRmeS4qvFqW
wg1H1k59313XtDHEsrCRtbctIxsg1qE8MmlYulivyhqjdmtwwWvAkkZA+4BZNM9RymW1eNtQzegG
z4XugCUqT0EBgXMLNQYKZ7IZuCJuzsTMw+oqnx1nGJkXirFLSkXUQ9Xk9KkIqiJMFqStBjpeKncM
YqpD7l7apa/axMASdCasQjvq+ouOhyAqd3nlLVCYmpDo1ehWUB8uqpppQlW1loVq7y08MiNZ3fhm
XTmWppNLyf08EsyoX5RrrvllUdeQae1QHTrUqHWFpptKcT+rzFQxT0bFWkxFCVWJLMpbbvlUpPPI
NyG1B4X7XTkNw60uIGUPtT73pS2BeY0RlL1F8GhsPrF+mO6XiugYdVEsrL8prLixo2nYHHnVllL8
EZ7v6VM/F8PlQgfNmsWR2QAmdfxGMRK2U6bDMlxRYBIgEZ3Ghd8ENXpR8KzPbtFqYpEojkvZhbEc
zL2SeitH1ayF4W0Scj+xi0RMz22wa1sX6tBuOS8LqZhA4qZ1HZ4MvaNSIcfngDfBQQZLfj5FKmDa
tQ6LhiFn2s8TMQ8iwyP2mF3GM1T5QTKOo40LL69jPI3lPh/q/kDNhFJ4HsfdhIoDkNoFSL8DKLno
jn7kAxozORL+kZad3dp+ntO2I86paGfMmqp4zv1cnRHHXBLD7WUj5zpzW8lZw1uoRkQQsIG7AfPV
TBzWkGFlKMEbwIVy1fcoWhWS4JiUTpSNwfSsiJAbUxqV5IAdTBQDB0Zg+UflA7UdSSPTougLFrlS
J0pBManh4SuoXpyAEXesU8/RnFFkrzzSuEBRxI1T55tlaSYmddsxYpxbMucu8AJbbcuORLHTYv7i
D6T/MCxhXHmGVWLCgumxA64xzK7Yy1EAZQgMRPzQU6jr8eK8KBM0Phsp9QjkUeoWSV+NC9Sl0jpr
JNzhNHvjFF7WWLTngYtkw7q858eWomDlK07TPMxDHXv1UF3pQJrYuN5SZLxSaNsMRS/j2TdwNdhY
UCzmk3kc6s6HHDeO59UkvHgcYVsU0Vh7jFo7P3UtgGpahHjeDoY3a2SmeYoyA1vLxs4cQHHRwWoF
U3oyL17XTZwVU96uAjsM5ctc6QhibYo6ECbcrp2OiBJ9rwnsFsRKXC4rb5TurmwimU2ctnHZOShz
kYI7E9MmnKsgC0sFKGEnFCu3cFLigyjlt0sB0kbngxaw1FlX5JwhutxZeGboJuStPdaV8wAhdYsW
7rKmFiqVndkap8PHykUi6WtU7RqHP+Wa9glHLb+RfVUrUE8IP6B+BgVKDoufLJ70zjuZX3c1EpRF
kR/tW1yrrReZlR/6IxAa3p6wHzmXAuvwAUmgAYWIuniRUV+xoSghjCeLEDDsBnSGenYPQT6r1ORG
J4Ux5ljrUqVwnmalHHfO+teoFTgPLuQy+qu8IzZ1urrMwno8r0sM5eas15PnlojlBgrzji4UOGLQ
XEz+fN8MiqzxKKPHHumL0OJyYlr4QHqouQvmSjLuuk6K/HGDa48mYvB8nxmvNS+5wjitHOPs5oFA
ITkOXtK4S5S2CrSwuaDFKsce4AGdj3yi4mxx3PEw86hizTyECW8sYlZXEFohGlKDUZGVEUh97oRo
HFWvbNrrs9kpesBgc4gGQK3Fn2cWoQh2orHNxghMWDD1hBXedBrogkAcUSDGYCkY3Fu07qzNnLmL
Nr075rHyrMvCIJKPc6vG1HV8Ew8eyImtBgJdSVXnLKJIX0W8ihKfijnpcB0l2nSbyImAUDvti+1A
ZeOhSpdoGlaubnk8zdESOxioZtnYcjUM0m4d0T2NYjnUJh92nq2hoJ1IF9cobM4QMJM9suDYxp2r
1cSNu1mg27N2CNTbXQtEf2waHtNC1MyhcM+DqGqGpAC864IPy+LOrKGhl5bCfEBKgALU5jnz5qZm
uT+BLDhX3h72gM40x2U8CfEyBHW0su3yoWjhrGKJAMuqmUARrrwcsbEC6BdR8VG23hS7tenPc4FA
1Rs90E4xHSG5g14WuMW98shLG3XP2PB6VRMgDKPFt7IfylgK3d3UFE619Lhn7WDNSz9gFFe6EgkG
EGWhnspzBZXNRYRUu3EpWvajMGCGUHwYZO4mAKYKUJuPt3RWkDCMf8l50MRjYQdWWQq4HvD6I2oM
iiWa1WbAMlhVYzjHTeSAnFEtcg+P6E6pmRccj/78UZdQZ48oCNkUwRqmUojUjTp6o120nAtfKzDo
EpGAleFgGzBYC8sfjajuIeyFOZipoVddCDrp5LvzZT/km6C2U+zUUXEx6Ho6Jyav7sMquCQBaHOq
Lo4YKb32BwoCrS2rNiU6B0OXvMTXERGgJJKgZ7OhKV7yAMWdDgvw9DjNydLJmfFgjLy4UOiJNLYh
yQx+Zqj11NnoLWbtLjZch5bQD5PQ7v3g2seqzc3Z4vpOlY5jCXVMa/wzIoMx9ZbKNoCsrQHdr5zj
CI1RyXJCYEe48tTRiJym2QXFBVDTAYqBWihEsa5fdA8dqddALcCn0GFWbA77IGtbj0DINIFR615H
r6U/gjQ/F/5ly2eocYy7p9St7nQQuR+botvWU5kvSaXKIu4K/6kONLlsAo4evaJyQM7FQSSYwwe7
aSfVd1BSldWQWDLbR7emddKqQV8uU99tcgDPw1g6dRY1wfkSNLtchSZMRkgHdu05SwXbORjDp7wI
ZVwiDbqlIfyWtD0+eAMnSS+nOiXcb+NWtUud9F0oU2V8dep93PN4BlMcrUC0ZG6uCAtNOxTJ0lMj
k9Hq+ayhvM4Kr69WeTiZlRd6KG1hXZnpAyerSJXLrAtrfgtoJm4hxQ139WTdS1GZfO1WId+4ZALG
m3fBtmtGp2Lc0TmoksFU3xSIV/NudGbJoqXst5GDICBKdxJpy2tQT7p+jEtpPdBacNMmwVi46eLq
/sIs1ty6dBmeSDuNa6pVtFNVZUDILPtr5ZMeJAStKgO6SJAIScqWAbtabqLeSOgSEKKnq8IDhI2h
ThqiZIlaPwAxpJ3HlFcQD7uIYilTmtfB9ZTTJbgrhMOXZKQWMisdcASB2FvD5j6wRYoFDo6BL8r7
MZwCB8jKcFkvDTQydNk4h7qx/D6XpFn1OZU4kYutN8PQuElFKyirMRYOZVpO8tbNbX4xwkfXVgK8
9jK6nCRwY910w8dGNipxyrBaBWYpdn0DlLRuxs4wI0d55ZVTyXzo32UTlWJfKZCNZ2nKRBWvup+z
gJpD+pasJq+ZLmpM+j4hSy5ZNXKRjpU37CWoWwyjqlkPoS3OUQvC3YmGVa/OQF+2JIkK63aBiGkY
ICALsi2jWUOvZkCo1U9ANzkdCibCbsKXyhSB0ABjs6Jhr0EFKmXEpmoel11tsRMHuvLSemmbPvF1
CThqaW2BOgX+2pQBuUWUyyFZpqIFUV9ALH6MAponrlPlxZ6PI+8YbOG+ShEtQIFHwwhqjBNOgD6m
V/vROO160JF3sp2BWsDrnGwhQZmMZna23dS3mx72ZDIYn+/bioDYhIbwRfYKP7qNwAvreW+qzMr2
Soso5/fQbRxiiaPpYCAeGdXLQpJAU/qsaFusg0ECBfdM6cQd78ObpZrclAeAzmmka7HSSC8PLhDr
3TSDKFtDfazC1s0UnHa7oM5ctC1v70qL5WmaPLJdWj7FSOI2IaXnt8wrpZ8WQhum3BzYQSd0ZsXo
xX1fqSPGIOf7sMZrDSwyNdZG8dJ4VVpArgNy3s2pRb1JhzrcOG0zJgoK95MpeLTqhYseCIYmjBQ9
tMsEIFOtWgpSliozXvhj0itC9z6XAbhXl9PHOnLGrEb4zLdlBMJYfzbCSkCuBkW1RWhed14N8vMw
FHsBJa1lXoSnFPZNt2ojS9JuFlDfwKZ0QWzmZTrlskyjGtJ4bh3xQQOnZyoK5drhuZ84E2SSZgoa
yij8R5rYcZ05xpXvr1SOJWui0Dkz/jKf2qlcD1bUByuGJiZF40PrcHLqtJ7L8rltA3zIc84BaLti
nSsHYhfUdzu0VTzXZR0vfS3TXhhobthpviiNGx1HW4i0aniwFgEnKapBjnRBUd1y1zunVI5Ma21V
PLTFgw4baI2p2Qggdh09CqfrYytdkXo19HmrOvLvi8gLmT/pRsaSl/LeafV954eClSPNMLGey1Q7
PrkWEivl7rKZZV+D/YaBs5GYgdmmqONZ+KA+hEWQBEv9QCLoO43gLWgZ2buWQhFR0GReuqemqu90
Nb7ut8FV6WAaAd0i308D6iJW8yjfVlyTB6FtzmThBjFwZs+NncZWddojyHkFtt1eBVUDu0WHmeeK
MEY95vu6KMQ56A+umwzYDjQdW3c8agN8u3JHlHSv8o+lut1EXVenyzQu66Ki7vPUQIlWmWpcS2yG
ZHI6dFGZEBSBtn80pTXbUPKKuVSEW+j6J2U5txvaBh0kYEdsUSjHi0WUxarg3Ueo14CKzQ2fE7xU
ctMM7SigHa/n29HkrxL2dPB9md8AlbriTtfFYW/CXRn4U9zZBYijKjf5tHTQoRqcPmnG4UPkdYfJ
m31oyaCbxgHIq0aMV23Qg1RPfHpbWg8U865vksilY4yGnFwtShBGFoF2zVzuudPcmzbU61mXl33g
vfiApKtpBnbUFG1zWSp075devfHHBj9pUveJW/R+0jryxobUf2lb6SyroqGBYaB6APm27VCyJZAn
OhsQdlVReYlpaf5hdAcxMjuOPQgU83TqPG9RrKZ5DrKTmaYV0XiGpraUHtQ4lmRi8KMTPBVBDGt9
ogK4vTwEVbsvjQORINPAFf0WNUAlF15YKHXyBFzVhgdRkRa6iRiItSccxdAiOHRy0VI36UhrT6eD
W7ZH5AV0A3/AkGjoCyrQCVcKwIPychu1rtjOBJKr50+PuWiHLhOOKFIbDNB9CCuZkNpuFx4KCHXv
poeUFNcePD4xoFctsG2KeI7gEYfQC8bXmACWxz2SIQJMuNAIICGw/TitKzWsw7H7UNBla2HDxzVv
3Y0onEMeaeA6NenSqgu3rTea1eSLMA1FUG9bAvJfF/0vd+e147qWZdkvIkBvXvqBVt5EKOwLEe7Q
id7z62vwVt68pro7kUCh0ShEQCck0Yni5p5rmnXE1imA+g7IVMalUR+aaLhaafst5glXfDhrnjUV
11qtChdixtgWaibbhtDFAbULBOKSC+dRVl8SSW33XShU7tjoiRPdlSKIxQr1s8ylzZRSnDVa326L
LhJhLrrSFjPtuxpD69oLIjRcOCZOXM7vWSTBnHWz4htZk9hpp3yG2iA9jqaWufo0j7D+fTn+aK0x
PHLvk21d1xrHEOt+19SQUaKUOlIoqMd7YwrwLEkie42YZRtLL45qd8eNsihqjzg0Wr1nRBIaRirG
2a5mfpSspfSzZK4+Wqks3zRTVRCQhWX5yuQ4nBxpzoSPUs+bsyHehU3KhNfYimFMGzNLkdEzSiTD
MtPYnZJo1whqhO44z5/gLIZWVOUfSSqZ53JUwuPSxf2XkOi/okaaK9uKhXZXQ0Nfl0kNHS0xxsKp
EnF8Mietv8hyrC6nZjLLyh6NvAxgQfPYtjqlcpfF0n2pTCTD1bNkcis5KRonWebKTyo5pl4IhZOU
NNrgaEwGmyQcbnOkPYEQtMc6jEo/quduwziYPb1B8Rot83k0de7wcSE/RuK9ctpYOZtSG37kUyE4
aR6ajkQYIHHvFOnCfpQBNYd7AbVad0O8B0N0kx/pTek0aaL3O7Xg/mPrnVilQRSOCGejdY/tES4M
TJPr2H8oboB3Y1lpjqGXzXNTqfW+rk2Uqbg0rFX2h+ObqzR0Zu4Lb3o5WcppTDTxNrAB3TXrfnnp
sw6BszJCSCMI6tiOirk9Kn3VHwyuHvwE1dghVhXJYamqqnGZsCy7a/oIxDSPnS3JXd4xza9IiLvM
W57pxrvaxIhTWZ92m8qMS7sWphrQaqpmYUfCfXBUU5ketb7qIJ/ErNJtyjCTb0Kwnu9yG31rcZRG
bhGF0eTCqc0PczZMmaMw0LylnuYEQE/hPclM0UDQvHIHpfo1Aq89JILrLADrl1YXd1Wmd65W9WMQ
JWF9naJBfklTELirqdywl0aTLm1dStiK6sF8aLWG+ZR7WXm5L8LwIqhJv1PiGl4mXyzz2MxC95JV
gngS83EO5MqULIrXVrm2mmk8WEJI+dJIobUXhFj+xOCZ7brWHB5lWYEMneSeUVoW3FbtXDMLGcwY
x26itSmDclSZsfoRVtBWGitKTzD8HfOJ1Sj3fSrJs+Z3+qjxTeepF3ZNlLpT1l6WqFUR3+ZK9hRo
qJu4GNEuVblVFvd4/nWvcuktlDDVMFN0pgvT0Zxiy0qw1qRJ/dLrWumPArNuVKpMZlxSLsVO4olR
mwaVMJqiDTW6b8LJ2A6j2HlVq2eHSioQ1TNiwYdyKcenLi06PGFTkruxMOJwadSQ20knXKusrk7a
PJqbPJYirx0WTAatiM2myrhKhGbsjuY9V15hbwUmsbG6ieC7Q1PWo993oH/oTAOWRogf5jgdHNOK
Bkj7MnWiqs2PfWd9CYMkedycwo0ea50rzIt0tAaGhpLKsZfUyraMJfNSTPq0HWdt2OmCsYy2Ht5d
taPq6EGMDnxzs2tjqz8KjZEdTN36LMxJ8oZwFv3UnD+iOY8dWc2oDMwUWlEKc7iyZn4WEgUBupFi
r5Ix6Qlc6EE8VK0zNLO8zdoSzqbMilmGaMN8pEySS9rLsDutBMuKS/OW3NXZoVRYNnMz6TgKpba/
mEYJDyxZ97tbaPJwf5i0OHHnmMkm1bISZ8EyZAfBqN1RQ76BY5VAGmXsS5m52Fa5nLRs4XUxvLbK
NJ/HroAHHrJnq5VflYibtSYUXqIqC+7B6cMqGt22IgSPcYwjtxUwoRSGUPqylKmbUc0DNUofFrOi
VFA1zbF6rI9RtJyVGOX8ntYvVVunFz3qN6Ego8DXXTAs6vAuTMggsiK8KqIk+uICQp5qIQmqgYl6
MvuP3Err69jX176UsfeJpcnULq2FYHwXzqZizU4oyvG2LkT5oA7CtyoY/bGUi8ZuuP/bCTIYRI+l
vnaj1mOWmg5DVeHEudcv/11a89oU4Hd1+n8df8///1WC/k1W/mOp4Kdcnent3xda3b7/XOr/qWz9
5w4Bf3P7EgJXDdy3ItqUhrn2/6xg03ngj4D6Px2zf1//dz0bzdpiebg2WVd0Q0Iu/pPb15AlUydJ
J1PKr0mu3/Vs3L4sipynSLoq6jJv/e725S2FQ7AsyYTuNC3p39GzEaz/JmdjdObQJRgeWaL9gUoC
6M9m3yGNiwSRDIfnr2nAQIdQ6dy/1buN8BDErbvgvGmeDSvgdavdSDhVnE7Y6RumTemCNNrpIG/d
FxTZvT8g9NpMtXb/AYfoLLhsWt7OkFjFU8cdjQr/qbopQX5Iv3m12ZYJUNxhP0K7WTSvPInZVoFz
4jbbulbsxoMzdF66PDbzXnZYqEdDGw6832zHxcurfXkymGIsp9nyLyvhbhzs8lSDIFu3/+CwAVWW
Ewb5Q/8RBtNhDlLH/PWluxd2xM14eipPxUWF3yyLRymvHBnnUNNS5GAKqs8an3hxmltzS0Vcto5a
OFnQvOhvzErmWyPaMGC5k6i2VAeqYIfbpkOs9PMgdIGXimHD22iWa4hOtS/2eK2ED+sDBhwj64Yi
GJci8g6AEKH9FwNesDz1sVL99JfaeJWnH8Dvgl1tJpTll2aPtQgH601+i57G/g05t+qYoD0h9meB
Wthp9n3nMgMZhYsCmx77fmPVe1xtd8POR/vCX1G4WR5UJl5/+BZwawv2BLtzLzd55+L56bdYh9tX
zHdQGY5+K17MW/oZVPuLeVBv5iHrr0nxpMd7NBRT/hKbc1v4uO/08XXsvTsOHfwJYbitkyDvtwW8
d1I7ifWgKUFh7VkQ4cyynKnF2KAEWo3U5FFcMQdNDyyt4OHuPSzODe47tOm3bLTj6nEtvzCUfUzx
jR1V5Yu4nR5wJNid4a/y+1v7dsekp3kBJojwkAT3F8uRL5Yjnfq3AEei9SFEPlvmkXNT9lvAOW5B
EN678KQ+Ck/RNjlEh/xVvunagaMIlz1e604+s6wOsk1f9QMbeZbyCUSDKLHHAnKp+jy41NFXamD/
ucq3VmFPOi7P0ZZvYeuOF+kI6O6uy1N7Lq7qZnqS9+lO3GR+hji+mrH00K3iDcNltmMkMx5iuzmW
5+4Jf1bQBaKdu+Gnuind7trojvWjPQnlIwzyT7NDC7xrNiRFaNq4Tta/hWsn7gblqOONOEcYJ/PN
DI2mb8TOUXDqZ7Ya29Vugi1V3B41v/RYn9csxbd+nDBzpmC4Iickr+aGnUFRumXtJuO6HsQi1wqr
SOFhPPeY+yW7lb6V/JLOmNjWEtoe3qNXYTrieBMYqgxHZDuvuU5HaQmKdQGOlQWP+V7azkEc6Lix
U0fbxsf8xfTKfc7PeLU2e5wyosPM+3oH7GnsvPDzIXJjC1yGIubLIzY0jKUaxFrQMo6ALPkB7i2K
/eILoEt+wO7hbnCgn3laubynP7U71lVurNb44c94Ha+83NRu+AOhB29JCdLrrrXhWT1vpW7dAb8q
6YbGXr51PPZa9AxD/yTsq8gd6k2GqQArDfujIC1e5drnGCXFRfSn1A0/fjskp8WahnV93Bmhfw/f
l0cOiX2kFuKNHYccI9ufA7H2e0HC0q+4Cl7yVYpf4RIfyuG4hX34k2pO72TFtB4Vm+PAmn492vCj
EZ85Ig55HlzziSiFha2+sWPBvt/Xj8GmsKypR3x8Lh9TRzuvAtxtrbGekL12E0/aTdp2iAaudoOC
VbamFwemV3+ap35zP/YvSWwnrvhSZS7jdw4U0+NAKo7lMTunu+pp3gtvwrYmR/AWevGx3YeO4Rrf
Q2o3JA1mV6rs/y7I8v8lztB1ETOKJhuEi4x/lSr6o2nKP3HG39f/E84QDZX8j6rpooau9mecQc5I
lIDHuihpv4GJ33EG0SFTk1XRUv4Thfw1VaSIKsDF0hRdUnDb/e4a/Itlkd5O/3j+51QRfN1/xRk6
uUXDUk1ZpT5nT3/BGZEUDUY0TLv5mnNFHuLtEHnmMf8VPWv26Iy7zmcYRL+4JlvgtBi+4jTl0sZr
OStHRjHX69R40BDcMw5HYYNdBAaP2649O3txl27j337WMIr5JN49huvsNG/a6jgnVpBc74WzbHEi
6x4RnZH8DXEmYkr9lRQT782nec3ugMybN+wXM5iCqtvN9v2Ddsj2/MkLsRDI6o6AEbElMTrPiy23
BEYKoMDHtNU/QnQ1EhbzSX2igGrO9VXF2Cy6scTdy87flZfsml1Jt0z28rl8WpJXNC9Z75qo86ns
WCZONjvKTvmPCZQQbE0984JeHkzVDS+K/NQNvqYdC7JOeCxeii2FmIYpxhEN1+wecmmCUj6FPaRb
4bWwVSE5F3ErqN5Q31T5TcQExm0a30juSb1TbPEcqKOrvPI2b9TPbAcmdQo/ktafGrddzr3mq8Uv
c/YUxUGwbLfqDm6aHMl9V9xInGQP+h1PltPv70eLWd/HVP/Yv6S6Ez22g4/gF+q7PvEV4aG2bgX1
LHZ937oYqsvbLIZ55I7+8jNu7iUsgd2qWy1178ekeRn3ah3oocMmDez++ONNP0/8/mWqnrr7Z4ht
bMetRjT9OP3CbWa5ueRYlxHiyJY4geWufVnSoP3M1K0wAlMdgVdDx8KOrL5gHPhVBFHtSZFb/0qv
XSCFz7gjhORL0Rz9hOhg+tlaPLrJ4De9aafS3joI+wy2xA6pDhtrccNoPJbZgMxJWUtYJzIzv5sE
Vw1PdbadxWGPMHKMwpNRB8KJYANZHL7uKMNNdgV+u1YdxC7fK1/39FnoORASWQd13sH6WD9BzENX
C27cOdqG0ARihJA5d+74zVkhyQDWmN0pJ2OEz4fr0/wY8w3Ms3Tj0pT2sWM+Y9vJ9rq6Gx+4zqVb
DirnMtWdMrfBTr+huVOrGe7cHXFJEWNIUNAWMg7TwwG11Ta8r0xzxG2Vvsq67uf9lSCaUWwj82A1
1kucCD7pAZJoRLgUW3oQLCc6SMoR2wc0X7FR3anu/fs+02IXCDaOQd16w+ckb4mvCR0lswmJuDUF
bSP2ntISsACrduVLFD+zfLFP+RQwlx2Rv7c++gIrjqS8vLJw8ldkuoXQHEBvvIhb9XYxnuQbmRGM
ZUvpEctYTsKzsBNd4ZfihLFbnLJL8yE5k2e+FtqxEm1zK+Dq3GZBt0/IWOlbfdvsm023UbcoNGTU
dFc5DRGA7gHoCKCsbNWdvwGrTUVqrfKMp+na+st1he9Pw048S9dhRfDKUX4Uz7z7YDypN/U2X3Br
toUjf8eAOXsRnfENm5QVnWM+/UG+ES4AsdW12wJemnNl+LL9JCmBienJb3bGR6Pj7RciBydTTsrG
wW4YCcF4JmVAWALPohPv073x3OzMDZaYbDqx5AIKekRdwljzZW6o587DlT1Jx07eJneH32HCW+KG
git+NqsHiljdPShXat5mK3obCESMvo2fCv7KAwCqrva0vNdvnZ9/VbuivVSkYwh9Do+GY3KoQE3I
YO0pSoLdfWP6/Vm6e0DFzAgYJeYGHFrJ5+y1uLsCPPtxuMKefbH1AvPGbt5WlVO6wFPtqa0Aj0BZ
sCeHXL+ZG7Y0P8aGPUHTRCj0mJVsdpZ/DaLHUXfQgm5/iW3OUrPjYTlypshuZMW6EeuZs2uisjqm
uK4PoOVxWg+Lf9cNPiuUJB3Yebcc9U3uFrvolWjG1/w4sfEZqtMB67JTvh0ep4Dztx6LZyx8ChJK
+pbrnUXZW8loaO3U3pHwcHW/O3GjPkjPczAHzGgAslZfcRjgE6iIORBybX4A0vLLM162uhuPAEUV
G2wvrHhRgcxdHlfIaNmkEsIfUCJrR8m2MD6sjVnvKzffy0eBW5X0Xe/LvX6SLvkLbvKTfJK20tY6
iCfQZLsDFPZ8oabDPBt+iA/LRT7NUJaH/EU4GDf1VO57J/pUbtHLdBHfyxnMW3xZGzIZd3d5RF4l
+AF2BI7/j8Z0NNkwUdMIBRB/+FeYbqV5/s49/W39PzCdIcokFyQFZ7oF6/NnTEdDgLUZhKVrpiwq
dA34HdNBEKnKygzpBn5aAN8f3NGaFLc0PPKmQhs1gwaa/wamQyz7r5iOj053mbV5Aa1G1vf/FBTv
knE2wq6ad+Pk/VZfAdn47RhFBY5OamSAHmivcSGW6+LSajwvJLey7OiOi+BB6e0u3Intg8V1XR1x
2M2emAdC9CBUDFuUy6Myn5bB00gzkwSUvDyP1jS18YRRfYa0sJvogek7+yVmcDRQII5lE9Pb8aa4
SkneyGj6pU/ndPXSB2X2SyhumL8E0SXCwxAKf4p6qyrB/ZUiinFQEA/3VQARiG3g8s/kwS4ynyqK
0aI/MVp/w6JBMsFp2Qtevvee5NtPrG8YUyJlHYORYDF1H371eovzgOB53AXqHbeyl1kMJEt02d50
ZpiTaxoqex9+pA5jSWwcqfcY7QuFpnEoN8JePCk3TccJ5u8kr/weGl+07CT11aO5PPEpON98kDlY
JLs0T0NySA8WJetedI1mN3wN/vCVclrkbafYBcLlhjuH0LpThQtkQ2rshp2NXYQfg2KLp+kibTFN
rAweP9/rw/oTOqM9vUpfY+vcJ8d4Mx0OuvM7Hzt+tFed2Bm2fMO2REG+T7dUk4e74o6++YijXt8u
D/faab7HE/ZV//6WypdE2igkP4nkJc7qE+QMObmnkHbjnrcnsY3ufxbf+13vDI8x2zcjiLeMNMJ+
fkdndnVCdAn6F9/SWZ+cRnbkn5i753EhqU74LrM8bdM8Wp+Ii0a9m/q9JTgcHsHpfrla+88xAP2Q
TO1FSMSguXTiY87laNVvkbk/pt9i9QuTPFQiJCQMJFShNVBqPKdTjS6BY7R5lqpzuaRb+W6LngVf
2tmD/YUd6MbIxcIRTExe8KUqXtLA2Ezyjr4Ei13dN4QjB2xr4ZMirnFG2V88lYzyB68nZC+pXL5x
5U6zS6ifHIr5TZTeWcGJ4OlvDZfcLnpf9sSyd/czSXoYmslWTU+fgwTjvCu9EEWO7eElPw4b69R8
ktQJoBW3MBc0S3DXnOlWv0knyL29eoNBy4SAaKwerlSanaM5HiDgoLCI1sY0JRBsIE84OGRdxUdI
rQE1DzNh9yx8SIvd9hsisdm4Y2mURztxAIvz930PTIuI0yfrmzYLdqIT97KbSHBGhR/6bHQ5JeEG
bq/Q1gVg3aYHQX4XFJ/NQal1iHjCurbwAduI6MmJ5eU88wFVjQO5BlSht6ojUc2R39zLNwiq6Fnm
8hS/2T4HxlHxyyHDRrKPYgMq5WPCA/Jsxobrsv3xMl7422NJYBoizla+8bLhcEjLibQwjN/XeOGZ
9RGT5obdo2kBGjDdiom0KjaeGL2gVBV9iFYOsUZh6nFARqQiMXU8c22IIOig2IyXAh64gsktXpKj
vs2AmAZfUOjL22KvU2rijlQKu9zJSzAf26vqzQSrHjAdDclmOuK4gDa8SsdmNwWAmGjc9eXRgMSp
qJQ9o/NBOKG1Udkg/gPSuoQ1pKOWbDCTZ6+/4aMi34PGYAbrN+DUKPoGZ/yVl8Ay5iZ7zV7zrylY
/41eV8tA5nSBvlc3+v6+q889xcnT9NQXtv6if5rYQmUvh/wRN726iZYDVGZ6NckiwxTS1uBJ3Kz8
UGGTj/FmHtHKy0dodtmboDgxlEDolbYUZIdpd/91GL8y9G/i90jP2C8IStnmI1Z762j2NncuZ3JG
f1ThnZz0ff4sMAPvi6cs5jZtLz/5V92+ma3bNM68TSqqEgG6QbeLZ/0M5CThoXzNyUGtPf2lNo7q
S7rLfCaLTXbGBVgEiR9fi5LaFbKrIwK1lpLx00Z5Uy5T6lnfyaeyvUpbZYtTpHsDvxVf0UvjM+FB
u+mFCxaH1D+phyfZnU6mP2+nE4laV9ilG91X/WIhixzRaIS67Xv6mD4+4o3kfazgsN+2F/w96X54
IO5HTOO+ErbYp0jEQ9f/cD0zdEUFNWDAcv9xJ3/+MEA6f/3cIttMPFAuhGV+AKiFnd/u8Fpu6Kgi
UiDo4H7KhSdzw1Zr39wMV1hc7AgMvCOZbpEg7XKZ3sqNyJ+fxJv62b0z8IldVyvf+j8a4OEaQhfU
dIluPSbM2v9VHPyjdeqfSLu/rv8HwNN4QzZMVUUiBEb9GeBBummyplj/Kf/9Cd2JNFg3Dfr2WQrt
g/6C7iAALaJhMsHZFS7+G+hOXzOzfwm6ri2QdJXIrIkgKmJU+iu60xScUVKDL00/CvOpc+MtvTPE
gJyPDY1k5KKnTzQZmRJ/GrutQZOfkKljOsvH32rP8SozeChy/XYMxisk3pxzS9yoMP+kncRnCyj4
KKa70XCM6KmcN4twtWKR8X4zB5S5wVMucOYSFvSmv5n5VqfbBWRfqfmK9t0vaCdX4/4GdBwY1t3j
nbQFix/KE8GFkApKZnceIt6S2PjJZAynX+1kjz9ANyG35TfhSaOjx7JX9gWQq7ZTOmdwZ7f4UD/9
cTjXD8ZZPyrf8665Zfv6iqtF4ZZQ21gTcCvB7j0Ut/y5eUV7SA/6tV77+uzYkPoEAfh8vy1f5L08
zc9yG7Ah/hi4Qdf2JxCTme7KGHH3WWDSswYVMaEpDPfLx+INx5/0Gn3o79JrcetNN1Xs8x1AFnHD
tb7KD/xe/lyQWxpiL5e1cyZ4tYMDFItAhDxIxsA19hCg6VfxJn9g0r8JL+V79xkdf/Sbckx+qsf5
VHwvh/wqvWRPqmJnQfSUHJNjtELa9NwHw5lDTlN7ZL57ySZH+ax30b7/gNMkh7tr3+kGgTc5F0Fn
C6BN8eie8o4UCWy5N7b85S1FkOq2tCtfES5NGL6z+BM+r4TWeATUR8z1zh2C413kflRx5M8pqu+7
qd2G7+zaPLYOjQe83FvbkOzbp+Q92dU0llH8ZMNsMZJycWTcZNVGBRDTNOU7/B6wYDkoHW+NSReh
bp1TwoMo2GniG+bbUAdW9GZ2BJFgWPftw3hatuGxUxzKBwy4obIjfSkgtukOvsioh6ESHC6V2NxJ
Q+xQfJs30Y8/tdMF9lZ4pK9N5U/1S6hfRs4GkFQ+LKN7x9kf3Wbm0nzbz/5BVBzdDAqKCb44rzzk
GHT8UHL7+jjrlO/NhpUSkivRLZv2s/ITy9f4F16e3hY4ZDyfpYvCjEL1achu8x0Ln+EzvhzLh8hO
sJbNKSotRvzpO9uQ4yzghw8wgWa8tfbjSUNxMmzp9PXyUtiAOH7oz4H18tQfyq2y0wItGP3soFzz
V4TORNhOC6WZ+aPTiUR1m2IrS/vufpyjnXoBP4IFJeyEGmdWeunaC6cZ/okoenGxMFExMpii4E6g
3Y5m5pQ0J6LVRH/rHvjCDoiP4Z4H6KSBFg75BuvPcuzon0BvrrOyBKiDFFPEoemMIpwV8Src93H3
pMveveN/QNiWtALqcEe9d9x9zO8E15fOLYOxLRFtyonaHGpMfJyWfPLpGqOgA7wZ3bdcX0Xz+HK3
nV00goJgZeAdo0B1xXgPS2Numl3nMHMDj7zUhjGaH7kwh1VLpY2G7ok32cZkjkD3OH5DuS3v0HJs
ZQru1h64Ac3GrxGdocGQUFPDASWBhjrQs0ucvTpWT+SxKaBKuF1rm8Pzjp+WQCrYj/AqIlvHbn2/
EhoyUEM2RTDuw5NeB6FIbJWzxRVvW0zdJqyt23u8wG//S/nK5Z3wGIsX3mSRRPCk+EGLH3QYJve+
FZrNmnt5Ll00WKTCQBve+WAdTT+sb2izaHiEpxp1Lx/2QES5pdPSZn5UxmsfumrzGI+bdj7I4ud6
iKELdz4JE2S9rh2NwePjWKMzL25WubTMqGiWcVLGWzLT9YXPM260knWJPkPNQ7//FI617V+MN41P
een34YP1Bn/3c//hRMC+zYfINd7iJynN7PGlnvZGcP9onsNz8VF8kAaILjT+el1+ETPunuMHPJw7
GtXgpV0x06l7JyZQI/NSvBOA8DoHMtF5/JWfjWvxrMRY5O3oPGLiCF0UiOhR2I6beZP4VYCjtd+P
ph3vxsFvIxq+pV+6WPgoDvoJKuzwPxv9rIDD0HRUO4DFv0A/K4b5G71Fb+G/rP8H+tHpgWjRQuMf
Nqc/ox9DhfKib7z0D/vT7/gHCsswTcxaukZbzN+Ir/aPPogyfimYKBqAwHz9W50+DOl/54yyAD90
UEaypV/jX/FPARpMklqfVr1ePna1O52Z6KXGWwXI6gtyC56hjp2VxHo1Hued9SqopTsCbBoq0hR2
lgiIEx8b+KmXFK/9OawckcgEZUyDbtmrfr8zn/odkXYAUhCpPuC9+IJNW+mh7WeNtEgTtOeZO3IP
baDfMCSIpzx0lC1aqNzWB5A56r6wd/cRlkQSLVVAW8VKrG3kqeHSFjvlwAvaYT6ZH8Ml2yxbTAAF
XLubI2fSVZD2io88w1yxEleGM17RBJ+bzIcQWi6Ic3C9GCrUIwvBN9OPhLWmMzSScaDk6R35aG2s
zazSL2l1F8iMvDfYQITbVbsNeud18MksHaoEZnk1AkAxG7TlwZ7QvQn71ZCwBru3sHK9M9Lv8eE3
eluggdmjxcO5G20x4PimC+dVf8qRdX3sF8x7snaVhcEeI2gg8Xk5ozDMzvINd0cJpKoEi+8OZ5Mn
4jsM+kq1K/YejwfmDH55vhY3q6sjfmtPi1tduAV6qrM2b6MpnbEKuzr9LCH3Q9o3LgQ8rwQaqYxQ
ntYel/ck4LGF2NAQ1tZFpVv6BWX1Wu4K19iIx/NwWTrHwEz0piQ4hl1QRr7hX91yeFwgNFZd2mrd
6o29tY2zMlKgxSNYMdvzkNj9atdCrqsC5vzpmxZ57LQqfNZfkQAZ8Rux8wX9GZjJRmqRFp0inP4z
kjUmH+z/+3pXVg6k2fTNFfUwn9grG23eaMxp4PLbclh3I6hoCQc4P2ebaXuOqgA9lI8xOKCNbeXe
pUd0R0KmjXKBU/vGnvZhfoTP9DJYJTG2bv6oJBjsboRP4jsgbeNz1CYccNF70qeWeCPtEsVVb+dX
C7fzySrcAPpHvgXW0z0kuObA84SbNPYxdeHsYsnKY46vyt20Bs1xUK+1LkTJuMMNvFI/vULS02EZ
7TRKfsj5NH0FrgpyQfIIjEF2gUpYtcCahpELvma+cKW/pS+6+1Wh9alb5QG4g2VegD2+fHUG/T/N
W0cw3EZeFJ4tR4TN6nCrO9UGTqql6RzfAfIH5bi1X07IndQ28Wq101b7Woztr31DoaTtSALAd2/l
5Az75kV7kGxcV+jAYFTD0TxafLCX1XVNW84KeZ3mnBgQD4ufnMJrfMNSv/ZqVIPqIH0CmxdWpXfm
U1k+SAEeQk/wWjAPE/9sk1abIV2cdiCsRW8cT6N3QEmDs/BVcTDXOan9kdorRK230YHGdTBa87d6
g4VT3Qwn0i8Z69ntVN4mogb4mJ+T9IGmBRPV1kefcZ1X+/t9k/evxq6ULnRhGzmtVfvFNbhylyPp
jPokOdnlPrnaLwlnwOGeOEDKFKH0Q/pF5MIgvKo4NT3JhGN2w3pWnouuo93jezc+leZndCGPbjR2
cqsPcgXruHh33dZfs3B9uNTVWahOKnF92CMTABPoGBae1dhtlvWQpeoHLz5Wbw57lu3uI+aSuXEk
OpCODKeC3rBNvust79db2b/LQbd4fODFSetLcSpOrECoViuC0L6fpNylRR89Ql0N7irbds/q3a9l
t+STPgx3e/bV1zf9i7/A1/Slo58a+CwhgLoJz3TK5PvIt4PpLHSazR2x25XCTpIC/u7kKyE2DXbq
ZFAgFILHaunpfuqhfE7ltt6aNmY+TBztRnxNbsl/cHdmzW1j2xX+L3nnLczDQ/KAkeBMiqQovaBo
SSYAAgQBEBN/fT5IfdO23O3EuVVJV7NtWU0KHI6Ac9ZZe621t4K6MXiZYnYHBfOBXi7Hil0TnJ3o
9B6YFwmsXZHhQnkTUKuCX/XOqlejKJiEip1M+yC9PEbTvqw9RyumzNIUSViOcHkkkVvvL2Zwm5Wh
aF/7YhxLBUxWeY3g96g4CkjKLk5TJXbuCn7ZV16Bw1Nz/9bQCEWTKCKdkhS4GpDPT4mhIWj5EzT6
fPzv0AjGRVV1TTckCfBBDe8b1bhGLJSiCci1kY9/k4JG5Y87FQHXu0Y6wfDQN9hI5k7w1sBiUTn8
FW4IifqP3JBKBNsAzwYIpw/Y6ZvKX90mShL2ZjepyGIdsehPelsjp8o5F3aVWvpL/7UjghFvygK2
iOSRh2Jf7M9H4z5GVZRsBVubKJNklZHNsRotme/IDmW5DcwlmacAkCje5EMCpJ/n00qa8P2lGpeR
I02QKSWSE67D+5jDmtJB6YSUSSd7zOq/5lZ+1PzBDLpVeksjnLjy1MOlCm6S1brYrZSJiu1iRZ2Q
JFWNbbmVrJLVRVylit3ucWoTEhz6GlkEvEXtqyEEEQnRkh+PHlRyfPYcEL0WmsXjF2a/c3BV34YY
EtVVMsc8UOzIJR9z8iXcnUYPpbCIheV5UxyZ34tjRMAlSZvY3Akn3F/ImmQm3uTly9XcdbTsOwEE
78tLUO3z6yJmb28MLJZc26TvmC8YqOWcNcfOFrwVZACd5Jw3OMgo51PKuJNOjDZff2khrtHVt6d1
Mwv1g1qN035ah0zer3zI4YPVG6Itie++ue3+ud1L4pxnQ4efvJo5M4FfwhNkTr8vFiro46hflxJT
sHIO8LbdM/wB/b7J7HPucwD5v8iWQ4tjONgs59kmI/06vlvZSHfvxE5f3I7ZLpD2aUyOtsFMCdwS
xKCRVvnm1thic8CtVS/Uhi/F5gT1JMN0VAQuxxQWa6hsFNvKBHEdEnVCMUnlCMhDdqNldXbD1u2f
kOZHyzBIHvI38rag6OqzWxSW/FjPy6X5iF+NGfluJU+IJd7rryBXyrW3J30mIwNG+u+as2w6mpIo
p+3FWYRww6kWuLaNO3kLjnA8yb5iiw7hR4VV3C2RlGvZIaKDb3jD1Z23Ho/zoHV6B+SzrbYo+gkG
rmCxEPN6AhoU4Lw9Qi50Jc7XMm3jKaOWUdnRMd1DKNk4e9//exv+GWqJRCYH/QpdE7zUUaFeB1wh
j7anbnu1wCIUl1JpbB6BPzI2rJGlP5eu/nyhEoNmCmNBM0nUqdIt2LFTbcPufCH70jHvu9MsSTwh
QsjiEemsekvAjaa5w2sMKnpjJryqbB8sxEliyRljUcI6+rxrgxhOToFBAoX8iUJLt5IQl5+IMvCH
WMHOTeKgZttuOixBoM1N9QRaSqRx/3qTvNFTL9rswCPoLHKdifAEH20pMfJ8uukKcUP18IowHONV
ccBufFpSwaPAONrjFeCp+1dQF5+Ej9FSwNIfWuHtJvgE1MaXZfVyqlFZuxXzEYZGls+B8AJ6bsSz
Xb2oVPOEdUTkUk1CsFrvukkmfVVBiIB8thiNWxLaLs0yfZyc5qW4FtC5VC4G7dHs2lvGadOJk7K0
hBPGA7xtxOI7t4mA7ppKNtfq3SMuwaoq22B/lvgZ6HjHPo5F9vIi3QeR9+1JWyu618OfMdhD7qCb
TQ335GmPj6TpPxaxJRyiBWu69gI+Qtjo3fb1TJ1cFp3bzsLD6amfXTfy/rbInmS3W6Bayl4ImbzZ
CKIubjillAedQ02vnPTGvC7GuTnhDmqB1yuVvZ2izrizWXMfJNgcsRn8HGotcx9Ob5t6Gz9lK+DU
qbGFmNcnMxfZKDEMHQwPiirqopSkw3qMyd0R6nGVHXdMgg7TIZkf5O6BRTM7tznrmwd2RHbtKKST
vZ3tyOOa4XTAIlLofk8MMU75blV4vH7n9w/gFGMslRM+B+VL0nbv8+KJ4hQPoyUDwxTXISJ3Zffb
k52Or2gvrQXq2c2N+c9worFsx0/1ttyQx7BK4INkaDwYoCsTImnrU+m0o1bKq/AC8F/tEskWYjr8
E6je+IavPI51ZZDDJe0M3s+ki60lkTM5CO6gBgcBGOOGHYjxcM03UHRbuvwMpTpeES0HIZsH3jBV
U0qXAKjUropxST2NoI1ndWeWC45Xd/wI74tvOeDjj7rLXrRxOuY4cc6vY4jnpeqH8K7weHGcGXEd
MGKQj0uO+HizUF3hlPfFH3LQxdsrT4pRo5UHSwgI8Pquo8PIQc2QE4St/iR8G005D8O36eWQHloi
tU2XmfD+IM3DN2otiLsam01+t+x9fcaZi5d7qB9GmKZKT1wWcB+Cj2OBcieZw+u8JzfDqtFu17b8
kB724RssCa4NQnB5anbfxi498A9SNzwV4RFfAlIZk63huJpoOzb+XCFkNDC66/sDwcKyy/aerXmN
tsPhzbBfF55hHiIyATHduPyqUC1qU6yoNobRReHd57kTTSGOSQ7/u4NRWQLjSTIORu2/BaNAuh/A
6PfH/w5GeVLswJImaZgBRI78BowiMJN1iX6rPIBA7Z883YBF8Q4YBnG9iNSE7+uUFC9BjaYgvJc3
fwWLDqK1H+qUKlZJnVaEA02nf3IWqIXUhuVN7SbkCpwtlSYNZ+96mGo7ztMpWxY4kXYDCxPcg+6V
MkFlNQ9w0ginS2kBTXEPztPLkzwTZ6KjhlYXO7rXrBBRi5A0NlQMPwkNI8/OGAJeCcvyjDRAaP0l
Il7Dz6Ul/Br0DeQbr6Tt9FnC3jJbIuRqnvrBwHTKHfEV6oqiereSt/L2crg/XA7COtzdlyMKiSNP
fRDWyaw8kEclPwi+yMPv1xQzM0K1t3wgBIUF8oK1tiNxSlqoDpJp24AIrMbFuJiqgRpU08FvQ4JT
E4SuHuTUstR5dRS9zhm9nDfJCkx3d3QWGfc+Sw/dErcSNGIqECfGxXg57OVtNYH/WzCIrFj6THq+
wLgRczPYrW6nFxFGo7cN6Dou6SnL1+i0r/LHlJKKJYHX7mRoIOKOMxJSDRsNQkpxSArqL4QxNQTq
126CBJxJBTk4iGtMLYZpQZDnxBTBsGxAeBEexoBGLidE5Qbi8pE+0wiFBFLU6zoyvJz0OWCNfWbr
Ce6xGMoehiZCsY75OpYm3W1eomVXo0V9G+R6lPOm9wAuTygQoDMTEcP7ZSDCIAutAmkFGvqBIoM5
hY/6oMX6RTZufXN69bZDJw5kYrBpWmeJGjpHGLgQ6JUjm+Ijd3jnL2z7t4IMW9ZSVkQM91pvTjBv
s1aZlE8cyqtzHtUq/WwcHuCEwU5CdiLUHeQaR2YHIggQE+m7a+qEXswWvB1hfpH9vF4nEoIg+iMI
qK5Y9M094Xaosfp2ivHwftulU2N5AgEXBwUTpbTsMNsin9kVz8I+HhcDxB5ZLeXTiUhlg9YwQ3FX
8STy5CuJ3gIpeMO4zEzYClbHOx10oIzCbUPtkehAbQvtJoOFjbtd0HnnApkjcU6krTuCGhZw3MH7
UP1jIkfbEiASa1cdFB/C8wVFQiUMxDmrpIxMDSSMHcbGDOjngwKcta1eUTRjRTQ+xNSdz/IOikKp
Bnn8MFSo5A1KldG5R8TIAgA3Ajl6g0mxlRlfWA6lbcJrE+EsWxg1R2/U+jUX1DmwcIkNWoSm05XJ
CAsQP4sXlJJljEyOMhDAxLBytldeN26oxLWBqCyVZKEWj23+7uE9zxXdFZoxGA/wfvbP2JPGF8ND
eK/PymkYL25jWMbYF0+Wf3lEy4WGc1OTF8j3FzLpVVslQvQxG1lycsCQCoRO+fDTk6/JK6LcrPZJ
P6JdbzYmDo1masxOADCwfwJikgIMETVoyG/r8Z34/AocoK469bn8gptSsEzS3tCi+ineaiAgvzLc
gBkEKdEGkJz9Ki0HGyunCPYj9EQEBJYHfArVSwYbdfKby+sJQlCwT7VL4wC+QYF0JDKTBk+20vjn
pwzIf3ND2vvMSPbmSpv2WyrAKSK2cKYA82l0YRmzesD5qOzetwWcqjIivKFdgTE1HovlbS49Xgvr
dnYRWQm4Ct7iBzM4LUnn7Z7Mlggy97QcOebKFANytKj2OjhJ2mZSxU6YeXQwQLuGHfEoY7ABHa2k
2Y3t4ax4jeJDVNr5qixX1S0Q9/ejEVvR+Gra9RZXLUaomO44JDpqeDzoRZGtslUUz+FFGw3jM4mr
ztVwmuOZXS9b9G13bPhIXCw4EtrBWbrAdvy1nxVbvCMcctG84dgjF+Q5YtuIcRP17BtYqTCnyjyC
UmTHwiaR2ZBuLncs6GhHmdDYHGNYH/I92HjT8oQTOeALrWiE1gldza0nUXDJN+lutLr4uN0rW/gi
Tlqv98RJ89Vch8tihiYGL5UleHlg+oIneZCi1Gku8ntJhNrGUDcWLMFSNkSfTJHIETnv9EHIq13Y
+ZIfNtRESg+xcZ5NzTFzb7ckUBKcRbUGZMY3bIzzsUGQNXUBwTPs9MBiwKvwI1vVqcgqscQVdILA
ecV5upED9hmYolQnfmyerg5dIQCg10MG205biMFNumV9wpvl3kkvJHqOy4fkV9FTFifeammjTcZG
m8Hm42eVEDO6rJUc2vIu8wk/c766NxYGWqM8xZH3t6YcqXsK2iC2h3CU/jstmgkx9wnlfT7+d5RH
KVZH8CXwz2fKUVPgFCEWVY1usp/NBkNXdsJXUJDh/vqOcqQBKekXAiYGhGm/ZDYwpT+gHDVss5qM
EUKmXSKv9C3lmGW51HdV202ozJVP+MqWHr5skiIWmbTWbq9I70s3JjRJ8EZ3tuOt02kzktEEyUZx
UiBGK8h/Kqq3jpnguaZ7F9c9wbPZbadLbnzbndCvQMbRhoEWQayBPiJc5e7flg3kCeTEPEsd9TYu
a5cKF4oTdcaXeiE63Vbam95QAjuatAyZVzZFP3mekMJ0gjMp3bs/SFL9dkUPqADh1/Z2mcQ2kl9a
Qpmu4ShBRxmgVREwWZIrOqFfg8dGwNOGpUSm55NZTIZsuUQLdNhNwzK/yNOS3E3Vydt5UvoyLjaS
JVy8E+7Z1xctlsXd8L9h0I27cbLUtefamGErsGLrC3IU/NmkAJwcNmQYzuVycqoWo9sW3FpfJlSU
mc+6JaIzO/UuWzBZuwCxqOQZIONG+r8KmxlAeQDJ92mHx5YKKf1exhUgiEdoZXbGwKsyFwR17iow
HO3m+tS0B/Juh75g7e31CzVRwuClRTtaqwjgIpquIcqnjxgVsvqNol9xc1gs0ZsrMvaAZjnUOEu3
HPnyyNdjX7mtzBk2fS/dXmndJeOKGDg9XAM20wb/FdbyS72RKX6VCwAeddUKHNTDX5lOG/tFummi
hVYuQHXgBAAE5TtU5KPTUkHMsxodcTxSECRO6vqgQNhEC3gsUSgdIIT20Doz0zc8KID6NZnyK/Hz
4OrWA8+mba9TitNPku7exjEKv8sUJbuJq/kh6/CNrA1jFU+6RwIBHFWHZ9sIK8qNM92unjA+ytqT
1FWOVlKPi9cdlW+Bovjg3BtgUzdIeHK61aCz975mOQVp8gSmL6tH119Yx8WOm4Tah9QGB+LAiGbV
sieV4a1AaU5MPJU2OBnRHnNtqKyxmVUkNnaQ8K1bmpwuV4IefE170h0tXqt0b2BRQHaQmq8VaVKp
W9C6bFucuBT2hIsoDiPGKL30r325jKoFyn4U7mgRhpovaJcRlxaxrdsQlkj2iZiskZJW9iYXpyMU
UwsNVnEbvbsh+eyYUZNuwxPi4ITquy8U/pq7WfoV4k59BhoRW/ds7vzTLN2kG7gpaIA6KFbVKr5t
R9U+o6kTQlR5XFrHoViWWgpca+HUwyrqwiBv89fiqY+o5VmYiP3M0zzdT/bRUV+P5vKERnSz6z5Z
RBsJKm40T/b6eliB5Ylo313Aqctq5IzQNqV+NCHXEFH7u6wdWmjouSW65JsJtE86BzES74M2Lnfn
h8uaZlH6W0tsx4U92mhmruh7GRBlu7/t25kIX4debloto4lKSifWX8PV8Yo+joKvNz8WHluFkuYJ
fCIe+21G8CwQWgYcXKaUPImyeaGCQtcvN7Sggvh6bJ27/RgHrXeHhlM8jAGT00rkR1C3OaBkRw0w
P6PSdM9O7qEAh1DDrmJTabVukJ4NY3b3Y/sF0GuPXMwzA9vspwvTVzyVjJDwkSiTsTHNlqTBLMSr
VU3PTgqJlUwgdx5Z+xO8GXP6Oq1HyxCu3aum6Zo4XETxEt2YJP8yK/all8x7AlG0L1cfPxdyktLB
Cj2nJs7uNrVHq6ufPSRutWr2uo/eJUj3xczE+oAny2Ob65y8iI/A6BLuFuCRcG/Mt4oDpvvSfIm8
zH4pHN2vZ/0sX/E36D0Yag/g6o/s05ogTnrmaTD79MBb0N3SJfvWYc60rJeXl9rBCuKli/O2+5oH
6N0cd5LXj/drbXP13MEoC/NVBZdy+cBIIkyohj/semHVICNETmI2dXBTui80DqvTni31IdyVL9r8
5ik6di9LHWwX4EC2Coe0RlVEt0MMA92Cqx2CVJrpe2VGcIw/8ju3m9BuAxHqnL3ktuUj1SsToD4j
z2ameKWt4GOopxiKUWAKzs0VlhQMVt2G/TYndkSIDFuoaf94oqKkOjRgtTBPTEaryJ0g7LEeaJvA
MBqeYB3P22Qhl17Xu3mQZ5wg4OxipXnV9vrc7M5OyzazlRBpetpzOyxA69G00XbX04umTqHu5AJJ
y22FeY6iC7j3UpmoQNaa7DdsbSO2uL2PquoyyKebZio9oxMfiErwJf1HqS5QDGPvUeFlWCPIzOVh
V3g+KFQ1pjzAxvGIuWrWrHEJk38oPjAjovok49CCBg+Jtn5h44glhggbjiTJcrjIHnLPmDZ+54tz
GFYOgU6Ebh6400HBycT2YhJockKz+IUeYzANbD49qIy/N+ik5zDgTwB5CgPL99M69+8d0b81QHx3
/O+gE2EhbKVELOoQggae/Z1a1ATuptQN0MUEC5L9hlvEakt7sCGw7QduUYFzNOnOBSYd7BG/4IEA
UP/ILeL9EGX6kJGgYg7w9lvQiWiwLkUx6iaygp5FTDqv08KVQLoxvTxe+1YJklu90CvfUEofweJC
k3ZXKdtVzVNFc4Ey2+q3eZUuQ5S092Mt7crLQ0rxwoznbX7267iblWiDTjSIlJGJXNNJGlYufip0
/1dNntwizsuks24dspW4CeKsHUf3yElPlwLqCLEJArILjZkaCa+DkWpObJjLuKd5sU530uwWtMww
99DwKrZTUl87RMl6Rf2cx4fRkF6Fka3a9zKxYfrAt1NTPz+SbIEfkaYI5/tYQcF8Edn2RvjCtS8N
guuw2lRZ4/Qt0pHsTUv2HTlnJfBQTrjH2PfmUUDuL1L0aNlPhkgWz7Ut1OL4YiKkxlaQnGm9KLMG
N+ozyZQQAkezF2O378xN3LJfFPIR93YUwHqZglBVLqQ+nFwijexukx69eUYsg4zx8WZelrpyWV0T
zHeX87Ne0Z1XPKEFr6Rdn9aOFpbwkNmqZS9Puwe37iRUy3mCpl4PqoQ005PqyhSXzBh4l4TLUc6e
HM7A7EmAaapNLQxmM12xMmkZn0r6S2HU0E+uoOhONgqdnEJ3E6PjgpMZXa5UbQUlOMsnkiprlrT+
5hptUEjq44ndgixeHfm0C+myE2n3oJGRfpZ+oTxCcmlSzNCF7shECJllNV0tR+3zSSnebkb+GMvl
iv0bGW60StQIDScANqy903lCfFMutKsoZQm4FJNEfBMEunKpLUZdgpoLeST6tKrxjWrV6+lekY7d
aZuXsi2JxaMZoR+6blst8+X65Z6M6aq0r2MiYsLN+d4trm01bi65LycjJKKDA0Xi7FO6yErL0osx
9UloqwhZPpfrtNniyvUu/dltu9VfYLr8rev8H3ZI/K+W6cOj773StzTuucW3/s/az//ZD/1z/vnj
J/ptd77tr2///m8/iaf8qQPt/aXf39efPl165L3Xr7yIPCioEVZrJAS836iXpPnl9NvDQ396Fem1
qBDR+n77UHx/M1j/u0/6Y3PJH5/nu7f/Sz0m/2QIPj3HN6Mg/kPRaHIzJBe836gqfTcK5j9k9OVU
lVCnDze0VCx6//ej8JNz4qexE38yIN8+3TejQbUOnZlhSjRvHG78zr8bDe0fumyqrIDqx+MfEOCv
NRo/C3D95dFQafIJMvn43f94heiyRGoqZc/3G4//1c6Nz56L7wDbr40G84Uq6jLM38dogNE+nxui
AHQasNhw+/+aL749tT9znkBJDRz5h6F7vzwamgwFqgy8JrfP8wZ5vzyEelP+GI0PhvYvdaUMgFbB
dgxeACJ/AvO/NhrDvKGDxUWK78MNfPzp3MA1pBH9r3yMFvj6r3alfJbg/mtXiqbLhqCKH6PxB1eK
og5sOeE7w40tzV9tND5XB/6F0eDcEDUVEzkN5IbbH1wpmN5VShkfj/8V1xTze0XMvzAazKJcbmQl
/XYl/LjCcuqIBiWUj9HgSvrLnRs/IwF+fd4QKQ4Zv+GJH0cDvoF0qyEydLj9Avr6H0y1v2XOv6Rv
x/I//hMAAP//</cx:binary>
              </cx:geoCache>
            </cx:geography>
          </cx:layoutPr>
          <cx:valueColors>
            <cx:minColor>
              <a:schemeClr val="accent3">
                <a:lumMod val="40000"/>
                <a:lumOff val="60000"/>
              </a:schemeClr>
            </cx:minColor>
            <cx:maxColor>
              <a:schemeClr val="accent3">
                <a:lumMod val="50000"/>
              </a:schemeClr>
            </cx:maxColor>
          </cx:valueColors>
        </cx:series>
      </cx:plotAreaRegion>
    </cx:plotArea>
    <cx:legend pos="r" align="min"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Aptos Narrow" panose="02110004020202020204"/>
          </a:endParaRPr>
        </a:p>
      </cx:txPr>
    </cx:legend>
  </cx:chart>
  <cx:spPr>
    <a:ln>
      <a:solidFill>
        <a:schemeClr val="accent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chart" Target="../charts/chart4.xml"/><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3" Type="http://schemas.microsoft.com/office/2014/relationships/chartEx" Target="../charts/chartEx3.xml"/><Relationship Id="rId2" Type="http://schemas.microsoft.com/office/2014/relationships/chartEx" Target="../charts/chartEx2.xml"/><Relationship Id="rId1" Type="http://schemas.microsoft.com/office/2014/relationships/chartEx" Target="../charts/chartEx1.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2</xdr:col>
      <xdr:colOff>0</xdr:colOff>
      <xdr:row>21</xdr:row>
      <xdr:rowOff>190499</xdr:rowOff>
    </xdr:from>
    <xdr:to>
      <xdr:col>9</xdr:col>
      <xdr:colOff>0</xdr:colOff>
      <xdr:row>41</xdr:row>
      <xdr:rowOff>0</xdr:rowOff>
    </xdr:to>
    <xdr:graphicFrame macro="">
      <xdr:nvGraphicFramePr>
        <xdr:cNvPr id="9" name="Average Price Change Bar Chart">
          <a:extLst>
            <a:ext uri="{FF2B5EF4-FFF2-40B4-BE49-F238E27FC236}">
              <a16:creationId xmlns:a16="http://schemas.microsoft.com/office/drawing/2014/main" id="{0BF9E88B-EDF2-04D3-6AC3-BFE583450A9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666750</xdr:colOff>
      <xdr:row>22</xdr:row>
      <xdr:rowOff>0</xdr:rowOff>
    </xdr:from>
    <xdr:to>
      <xdr:col>15</xdr:col>
      <xdr:colOff>0</xdr:colOff>
      <xdr:row>41</xdr:row>
      <xdr:rowOff>0</xdr:rowOff>
    </xdr:to>
    <xdr:graphicFrame macro="">
      <xdr:nvGraphicFramePr>
        <xdr:cNvPr id="10" name="Price Drop Count Column Chart">
          <a:extLst>
            <a:ext uri="{FF2B5EF4-FFF2-40B4-BE49-F238E27FC236}">
              <a16:creationId xmlns:a16="http://schemas.microsoft.com/office/drawing/2014/main" id="{920927DA-5C8B-6BDE-3ED2-4820955AEA7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10</xdr:col>
      <xdr:colOff>400049</xdr:colOff>
      <xdr:row>11</xdr:row>
      <xdr:rowOff>152400</xdr:rowOff>
    </xdr:from>
    <xdr:to>
      <xdr:col>15</xdr:col>
      <xdr:colOff>0</xdr:colOff>
      <xdr:row>19</xdr:row>
      <xdr:rowOff>0</xdr:rowOff>
    </xdr:to>
    <mc:AlternateContent xmlns:mc="http://schemas.openxmlformats.org/markup-compatibility/2006" xmlns:tsle="http://schemas.microsoft.com/office/drawing/2012/timeslicer">
      <mc:Choice Requires="tsle">
        <xdr:graphicFrame macro="">
          <xdr:nvGraphicFramePr>
            <xdr:cNvPr id="11" name="last_seen">
              <a:extLst>
                <a:ext uri="{FF2B5EF4-FFF2-40B4-BE49-F238E27FC236}">
                  <a16:creationId xmlns:a16="http://schemas.microsoft.com/office/drawing/2014/main" id="{C0AE0259-3959-200B-D6DF-55A2096BD7AD}"/>
                </a:ext>
              </a:extLst>
            </xdr:cNvPr>
            <xdr:cNvGraphicFramePr/>
          </xdr:nvGraphicFramePr>
          <xdr:xfrm>
            <a:off x="0" y="0"/>
            <a:ext cx="0" cy="0"/>
          </xdr:xfrm>
          <a:graphic>
            <a:graphicData uri="http://schemas.microsoft.com/office/drawing/2012/timeslicer">
              <tsle:timeslicer name="last_seen"/>
            </a:graphicData>
          </a:graphic>
        </xdr:graphicFrame>
      </mc:Choice>
      <mc:Fallback xmlns="">
        <xdr:sp macro="" textlink="">
          <xdr:nvSpPr>
            <xdr:cNvPr id="0" name=""/>
            <xdr:cNvSpPr>
              <a:spLocks noTextEdit="1"/>
            </xdr:cNvSpPr>
          </xdr:nvSpPr>
          <xdr:spPr>
            <a:xfrm>
              <a:off x="8172449" y="1962150"/>
              <a:ext cx="4857751"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15</xdr:col>
      <xdr:colOff>533400</xdr:colOff>
      <xdr:row>22</xdr:row>
      <xdr:rowOff>0</xdr:rowOff>
    </xdr:from>
    <xdr:to>
      <xdr:col>17</xdr:col>
      <xdr:colOff>0</xdr:colOff>
      <xdr:row>36</xdr:row>
      <xdr:rowOff>0</xdr:rowOff>
    </xdr:to>
    <mc:AlternateContent xmlns:mc="http://schemas.openxmlformats.org/markup-compatibility/2006">
      <mc:Choice xmlns:a14="http://schemas.microsoft.com/office/drawing/2010/main" Requires="a14">
        <xdr:graphicFrame macro="">
          <xdr:nvGraphicFramePr>
            <xdr:cNvPr id="2" name="city_clean 1">
              <a:extLst>
                <a:ext uri="{FF2B5EF4-FFF2-40B4-BE49-F238E27FC236}">
                  <a16:creationId xmlns:a16="http://schemas.microsoft.com/office/drawing/2014/main" id="{51D9F40E-BC30-DD60-FA2C-2AD20C6D7EDD}"/>
                </a:ext>
              </a:extLst>
            </xdr:cNvPr>
            <xdr:cNvGraphicFramePr/>
          </xdr:nvGraphicFramePr>
          <xdr:xfrm>
            <a:off x="0" y="0"/>
            <a:ext cx="0" cy="0"/>
          </xdr:xfrm>
          <a:graphic>
            <a:graphicData uri="http://schemas.microsoft.com/office/drawing/2010/slicer">
              <sle:slicer xmlns:sle="http://schemas.microsoft.com/office/drawing/2010/slicer" name="city_clean 1"/>
            </a:graphicData>
          </a:graphic>
        </xdr:graphicFrame>
      </mc:Choice>
      <mc:Fallback>
        <xdr:sp macro="" textlink="">
          <xdr:nvSpPr>
            <xdr:cNvPr id="0" name=""/>
            <xdr:cNvSpPr>
              <a:spLocks noTextEdit="1"/>
            </xdr:cNvSpPr>
          </xdr:nvSpPr>
          <xdr:spPr>
            <a:xfrm>
              <a:off x="13563600" y="39052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7</xdr:col>
      <xdr:colOff>0</xdr:colOff>
      <xdr:row>42</xdr:row>
      <xdr:rowOff>59368</xdr:rowOff>
    </xdr:from>
    <xdr:ext cx="5981700" cy="2750508"/>
    <xdr:sp macro="" textlink="">
      <xdr:nvSpPr>
        <xdr:cNvPr id="3" name="TextBox 2">
          <a:extLst>
            <a:ext uri="{FF2B5EF4-FFF2-40B4-BE49-F238E27FC236}">
              <a16:creationId xmlns:a16="http://schemas.microsoft.com/office/drawing/2014/main" id="{E83173AC-2115-5AAC-FFD0-D936BB9A56B7}"/>
            </a:ext>
          </a:extLst>
        </xdr:cNvPr>
        <xdr:cNvSpPr txBox="1"/>
      </xdr:nvSpPr>
      <xdr:spPr>
        <a:xfrm>
          <a:off x="4524375" y="7774618"/>
          <a:ext cx="5981700" cy="2750508"/>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noAutofit/>
        </a:bodyPr>
        <a:lstStyle/>
        <a:p>
          <a:r>
            <a:rPr lang="en-US" sz="1400" b="1"/>
            <a:t>Insights</a:t>
          </a:r>
          <a:r>
            <a:rPr lang="en-US" sz="1400" b="1" baseline="0"/>
            <a:t> from Analysis I:</a:t>
          </a:r>
        </a:p>
        <a:p>
          <a:pPr marL="285750" indent="-285750">
            <a:buFont typeface="Courier New" panose="02070309020205020404" pitchFamily="49" charset="0"/>
            <a:buChar char="o"/>
          </a:pPr>
          <a:r>
            <a:rPr lang="en-US" sz="1400" b="0"/>
            <a:t>Dallas and Parker are two cities excluded from the chart</a:t>
          </a:r>
          <a:r>
            <a:rPr lang="en-US" sz="1400" b="0" baseline="0"/>
            <a:t> as each city has only one listed property</a:t>
          </a:r>
        </a:p>
        <a:p>
          <a:pPr marL="285750" indent="-285750">
            <a:buFont typeface="Courier New" panose="02070309020205020404" pitchFamily="49" charset="0"/>
            <a:buChar char="o"/>
          </a:pPr>
          <a:r>
            <a:rPr lang="en-US" sz="1400" b="0" baseline="0"/>
            <a:t>Lucas is the city with the lowest average price drop, specifically between $1,200 to over $2,000 less compared to all other cities. In contrast, Garland witnessed the highest average price drop of $4,311, but the difference compared to others, except for Lucas, is only around $1,000 or less.</a:t>
          </a:r>
        </a:p>
        <a:p>
          <a:pPr marL="285750" indent="-285750">
            <a:buFont typeface="Courier New" panose="02070309020205020404" pitchFamily="49" charset="0"/>
            <a:buChar char="o"/>
          </a:pPr>
          <a:r>
            <a:rPr lang="en-US" sz="1400" b="0" baseline="0"/>
            <a:t>The most price drops were observed in Richardson, Wylie, and Plano; These three cities had approximately 22% of their listed housing properties dropped in price. Sachse is the city with the largest drop percentage of almost 31% given its total listing quantity. Although Garland has the smallest price drop count in the top five, its drop percentage ranks second place, at almost 27%.</a:t>
          </a:r>
        </a:p>
        <a:p>
          <a:pPr marL="285750" indent="-285750">
            <a:buFont typeface="Courier New" panose="02070309020205020404" pitchFamily="49" charset="0"/>
            <a:buChar char="o"/>
          </a:pPr>
          <a:endParaRPr lang="en-US" sz="1400" b="0" baseline="0"/>
        </a:p>
        <a:p>
          <a:pPr marL="285750" indent="-285750">
            <a:buFont typeface="Courier New" panose="02070309020205020404" pitchFamily="49" charset="0"/>
            <a:buChar char="o"/>
          </a:pPr>
          <a:endParaRPr lang="en-US" sz="1400" b="0"/>
        </a:p>
        <a:p>
          <a:endParaRPr lang="en-US" sz="1400" b="1"/>
        </a:p>
      </xdr:txBody>
    </xdr:sp>
    <xdr:clientData/>
  </xdr:oneCellAnchor>
</xdr:wsDr>
</file>

<file path=xl/drawings/drawing2.xml><?xml version="1.0" encoding="utf-8"?>
<xdr:wsDr xmlns:xdr="http://schemas.openxmlformats.org/drawingml/2006/spreadsheetDrawing" xmlns:a="http://schemas.openxmlformats.org/drawingml/2006/main">
  <xdr:twoCellAnchor>
    <xdr:from>
      <xdr:col>2</xdr:col>
      <xdr:colOff>0</xdr:colOff>
      <xdr:row>21</xdr:row>
      <xdr:rowOff>0</xdr:rowOff>
    </xdr:from>
    <xdr:to>
      <xdr:col>13</xdr:col>
      <xdr:colOff>0</xdr:colOff>
      <xdr:row>37</xdr:row>
      <xdr:rowOff>14653</xdr:rowOff>
    </xdr:to>
    <xdr:graphicFrame macro="">
      <xdr:nvGraphicFramePr>
        <xdr:cNvPr id="3" name="Daily Price Trend">
          <a:extLst>
            <a:ext uri="{FF2B5EF4-FFF2-40B4-BE49-F238E27FC236}">
              <a16:creationId xmlns:a16="http://schemas.microsoft.com/office/drawing/2014/main" id="{73F9DDDD-9577-7BD5-A4EB-267BADFA49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2</xdr:col>
      <xdr:colOff>0</xdr:colOff>
      <xdr:row>3</xdr:row>
      <xdr:rowOff>0</xdr:rowOff>
    </xdr:from>
    <xdr:to>
      <xdr:col>5</xdr:col>
      <xdr:colOff>0</xdr:colOff>
      <xdr:row>11</xdr:row>
      <xdr:rowOff>0</xdr:rowOff>
    </xdr:to>
    <mc:AlternateContent xmlns:mc="http://schemas.openxmlformats.org/markup-compatibility/2006" xmlns:a14="http://schemas.microsoft.com/office/drawing/2010/main">
      <mc:Choice Requires="a14">
        <xdr:graphicFrame macro="">
          <xdr:nvGraphicFramePr>
            <xdr:cNvPr id="4" name="city_clean">
              <a:extLst>
                <a:ext uri="{FF2B5EF4-FFF2-40B4-BE49-F238E27FC236}">
                  <a16:creationId xmlns:a16="http://schemas.microsoft.com/office/drawing/2014/main" id="{3691BFC2-7018-3682-DD9D-D0A58670FC8C}"/>
                </a:ext>
              </a:extLst>
            </xdr:cNvPr>
            <xdr:cNvGraphicFramePr/>
          </xdr:nvGraphicFramePr>
          <xdr:xfrm>
            <a:off x="0" y="0"/>
            <a:ext cx="0" cy="0"/>
          </xdr:xfrm>
          <a:graphic>
            <a:graphicData uri="http://schemas.microsoft.com/office/drawing/2010/slicer">
              <sle:slicer xmlns:sle="http://schemas.microsoft.com/office/drawing/2010/slicer" name="city_clean"/>
            </a:graphicData>
          </a:graphic>
        </xdr:graphicFrame>
      </mc:Choice>
      <mc:Fallback xmlns="">
        <xdr:sp macro="" textlink="">
          <xdr:nvSpPr>
            <xdr:cNvPr id="0" name=""/>
            <xdr:cNvSpPr>
              <a:spLocks noTextEdit="1"/>
            </xdr:cNvSpPr>
          </xdr:nvSpPr>
          <xdr:spPr>
            <a:xfrm>
              <a:off x="400050" y="314325"/>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13</xdr:col>
      <xdr:colOff>304799</xdr:colOff>
      <xdr:row>21</xdr:row>
      <xdr:rowOff>0</xdr:rowOff>
    </xdr:from>
    <xdr:to>
      <xdr:col>22</xdr:col>
      <xdr:colOff>1362074</xdr:colOff>
      <xdr:row>37</xdr:row>
      <xdr:rowOff>0</xdr:rowOff>
    </xdr:to>
    <xdr:graphicFrame macro="">
      <xdr:nvGraphicFramePr>
        <xdr:cNvPr id="5" name="Price Distribution">
          <a:extLst>
            <a:ext uri="{FF2B5EF4-FFF2-40B4-BE49-F238E27FC236}">
              <a16:creationId xmlns:a16="http://schemas.microsoft.com/office/drawing/2014/main" id="{2F54469C-946A-6F2D-A23E-F3E082AD8E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6</xdr:col>
      <xdr:colOff>0</xdr:colOff>
      <xdr:row>3</xdr:row>
      <xdr:rowOff>0</xdr:rowOff>
    </xdr:from>
    <xdr:to>
      <xdr:col>9</xdr:col>
      <xdr:colOff>0</xdr:colOff>
      <xdr:row>11</xdr:row>
      <xdr:rowOff>0</xdr:rowOff>
    </xdr:to>
    <mc:AlternateContent xmlns:mc="http://schemas.openxmlformats.org/markup-compatibility/2006" xmlns:a14="http://schemas.microsoft.com/office/drawing/2010/main">
      <mc:Choice Requires="a14">
        <xdr:graphicFrame macro="">
          <xdr:nvGraphicFramePr>
            <xdr:cNvPr id="7" name="bed_count">
              <a:extLst>
                <a:ext uri="{FF2B5EF4-FFF2-40B4-BE49-F238E27FC236}">
                  <a16:creationId xmlns:a16="http://schemas.microsoft.com/office/drawing/2014/main" id="{8BADABB6-3194-4144-85C3-C262E429D86B}"/>
                </a:ext>
              </a:extLst>
            </xdr:cNvPr>
            <xdr:cNvGraphicFramePr/>
          </xdr:nvGraphicFramePr>
          <xdr:xfrm>
            <a:off x="0" y="0"/>
            <a:ext cx="0" cy="0"/>
          </xdr:xfrm>
          <a:graphic>
            <a:graphicData uri="http://schemas.microsoft.com/office/drawing/2010/slicer">
              <sle:slicer xmlns:sle="http://schemas.microsoft.com/office/drawing/2010/slicer" name="bed_count"/>
            </a:graphicData>
          </a:graphic>
        </xdr:graphicFrame>
      </mc:Choice>
      <mc:Fallback xmlns="">
        <xdr:sp macro="" textlink="">
          <xdr:nvSpPr>
            <xdr:cNvPr id="0" name=""/>
            <xdr:cNvSpPr>
              <a:spLocks noTextEdit="1"/>
            </xdr:cNvSpPr>
          </xdr:nvSpPr>
          <xdr:spPr>
            <a:xfrm>
              <a:off x="2533650" y="314325"/>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3</xdr:row>
      <xdr:rowOff>0</xdr:rowOff>
    </xdr:from>
    <xdr:to>
      <xdr:col>13</xdr:col>
      <xdr:colOff>0</xdr:colOff>
      <xdr:row>11</xdr:row>
      <xdr:rowOff>0</xdr:rowOff>
    </xdr:to>
    <mc:AlternateContent xmlns:mc="http://schemas.openxmlformats.org/markup-compatibility/2006" xmlns:a14="http://schemas.microsoft.com/office/drawing/2010/main">
      <mc:Choice Requires="a14">
        <xdr:graphicFrame macro="">
          <xdr:nvGraphicFramePr>
            <xdr:cNvPr id="8" name="bath_count">
              <a:extLst>
                <a:ext uri="{FF2B5EF4-FFF2-40B4-BE49-F238E27FC236}">
                  <a16:creationId xmlns:a16="http://schemas.microsoft.com/office/drawing/2014/main" id="{08CCE707-C31B-0C77-8095-05E71FAC4BB5}"/>
                </a:ext>
              </a:extLst>
            </xdr:cNvPr>
            <xdr:cNvGraphicFramePr/>
          </xdr:nvGraphicFramePr>
          <xdr:xfrm>
            <a:off x="0" y="0"/>
            <a:ext cx="0" cy="0"/>
          </xdr:xfrm>
          <a:graphic>
            <a:graphicData uri="http://schemas.microsoft.com/office/drawing/2010/slicer">
              <sle:slicer xmlns:sle="http://schemas.microsoft.com/office/drawing/2010/slicer" name="bath_count"/>
            </a:graphicData>
          </a:graphic>
        </xdr:graphicFrame>
      </mc:Choice>
      <mc:Fallback xmlns="">
        <xdr:sp macro="" textlink="">
          <xdr:nvSpPr>
            <xdr:cNvPr id="0" name=""/>
            <xdr:cNvSpPr>
              <a:spLocks noTextEdit="1"/>
            </xdr:cNvSpPr>
          </xdr:nvSpPr>
          <xdr:spPr>
            <a:xfrm>
              <a:off x="4667250" y="314325"/>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3</xdr:row>
      <xdr:rowOff>0</xdr:rowOff>
    </xdr:from>
    <xdr:to>
      <xdr:col>21</xdr:col>
      <xdr:colOff>19050</xdr:colOff>
      <xdr:row>8</xdr:row>
      <xdr:rowOff>0</xdr:rowOff>
    </xdr:to>
    <mc:AlternateContent xmlns:mc="http://schemas.openxmlformats.org/markup-compatibility/2006" xmlns:a14="http://schemas.microsoft.com/office/drawing/2010/main">
      <mc:Choice Requires="a14">
        <xdr:graphicFrame macro="">
          <xdr:nvGraphicFramePr>
            <xdr:cNvPr id="11" name="has_garage">
              <a:extLst>
                <a:ext uri="{FF2B5EF4-FFF2-40B4-BE49-F238E27FC236}">
                  <a16:creationId xmlns:a16="http://schemas.microsoft.com/office/drawing/2014/main" id="{A2265312-6759-0099-186F-DB3307ADC034}"/>
                </a:ext>
              </a:extLst>
            </xdr:cNvPr>
            <xdr:cNvGraphicFramePr/>
          </xdr:nvGraphicFramePr>
          <xdr:xfrm>
            <a:off x="0" y="0"/>
            <a:ext cx="0" cy="0"/>
          </xdr:xfrm>
          <a:graphic>
            <a:graphicData uri="http://schemas.microsoft.com/office/drawing/2010/slicer">
              <sle:slicer xmlns:sle="http://schemas.microsoft.com/office/drawing/2010/slicer" name="has_garage"/>
            </a:graphicData>
          </a:graphic>
        </xdr:graphicFrame>
      </mc:Choice>
      <mc:Fallback xmlns="">
        <xdr:sp macro="" textlink="">
          <xdr:nvSpPr>
            <xdr:cNvPr id="0" name=""/>
            <xdr:cNvSpPr>
              <a:spLocks noTextEdit="1"/>
            </xdr:cNvSpPr>
          </xdr:nvSpPr>
          <xdr:spPr>
            <a:xfrm>
              <a:off x="9239250" y="314325"/>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15</xdr:row>
      <xdr:rowOff>0</xdr:rowOff>
    </xdr:from>
    <xdr:to>
      <xdr:col>21</xdr:col>
      <xdr:colOff>19050</xdr:colOff>
      <xdr:row>20</xdr:row>
      <xdr:rowOff>0</xdr:rowOff>
    </xdr:to>
    <mc:AlternateContent xmlns:mc="http://schemas.openxmlformats.org/markup-compatibility/2006" xmlns:a14="http://schemas.microsoft.com/office/drawing/2010/main">
      <mc:Choice Requires="a14">
        <xdr:graphicFrame macro="">
          <xdr:nvGraphicFramePr>
            <xdr:cNvPr id="12" name="has_carport">
              <a:extLst>
                <a:ext uri="{FF2B5EF4-FFF2-40B4-BE49-F238E27FC236}">
                  <a16:creationId xmlns:a16="http://schemas.microsoft.com/office/drawing/2014/main" id="{376D74B1-4F47-04E2-553E-003259A765E6}"/>
                </a:ext>
              </a:extLst>
            </xdr:cNvPr>
            <xdr:cNvGraphicFramePr/>
          </xdr:nvGraphicFramePr>
          <xdr:xfrm>
            <a:off x="0" y="0"/>
            <a:ext cx="0" cy="0"/>
          </xdr:xfrm>
          <a:graphic>
            <a:graphicData uri="http://schemas.microsoft.com/office/drawing/2010/slicer">
              <sle:slicer xmlns:sle="http://schemas.microsoft.com/office/drawing/2010/slicer" name="has_carport"/>
            </a:graphicData>
          </a:graphic>
        </xdr:graphicFrame>
      </mc:Choice>
      <mc:Fallback xmlns="">
        <xdr:sp macro="" textlink="">
          <xdr:nvSpPr>
            <xdr:cNvPr id="0" name=""/>
            <xdr:cNvSpPr>
              <a:spLocks noTextEdit="1"/>
            </xdr:cNvSpPr>
          </xdr:nvSpPr>
          <xdr:spPr>
            <a:xfrm>
              <a:off x="9239250" y="2600325"/>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0</xdr:colOff>
      <xdr:row>9</xdr:row>
      <xdr:rowOff>0</xdr:rowOff>
    </xdr:from>
    <xdr:to>
      <xdr:col>21</xdr:col>
      <xdr:colOff>19050</xdr:colOff>
      <xdr:row>14</xdr:row>
      <xdr:rowOff>0</xdr:rowOff>
    </xdr:to>
    <mc:AlternateContent xmlns:mc="http://schemas.openxmlformats.org/markup-compatibility/2006" xmlns:a14="http://schemas.microsoft.com/office/drawing/2010/main">
      <mc:Choice Requires="a14">
        <xdr:graphicFrame macro="">
          <xdr:nvGraphicFramePr>
            <xdr:cNvPr id="13" name="has_attached_garage">
              <a:extLst>
                <a:ext uri="{FF2B5EF4-FFF2-40B4-BE49-F238E27FC236}">
                  <a16:creationId xmlns:a16="http://schemas.microsoft.com/office/drawing/2014/main" id="{AB492B2D-FF22-4066-40FA-11DFDD67BC3E}"/>
                </a:ext>
              </a:extLst>
            </xdr:cNvPr>
            <xdr:cNvGraphicFramePr/>
          </xdr:nvGraphicFramePr>
          <xdr:xfrm>
            <a:off x="0" y="0"/>
            <a:ext cx="0" cy="0"/>
          </xdr:xfrm>
          <a:graphic>
            <a:graphicData uri="http://schemas.microsoft.com/office/drawing/2010/slicer">
              <sle:slicer xmlns:sle="http://schemas.microsoft.com/office/drawing/2010/slicer" name="has_attached_garage"/>
            </a:graphicData>
          </a:graphic>
        </xdr:graphicFrame>
      </mc:Choice>
      <mc:Fallback xmlns="">
        <xdr:sp macro="" textlink="">
          <xdr:nvSpPr>
            <xdr:cNvPr id="0" name=""/>
            <xdr:cNvSpPr>
              <a:spLocks noTextEdit="1"/>
            </xdr:cNvSpPr>
          </xdr:nvSpPr>
          <xdr:spPr>
            <a:xfrm>
              <a:off x="9239250" y="1457325"/>
              <a:ext cx="1828800" cy="952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12</xdr:row>
      <xdr:rowOff>0</xdr:rowOff>
    </xdr:from>
    <xdr:to>
      <xdr:col>5</xdr:col>
      <xdr:colOff>0</xdr:colOff>
      <xdr:row>20</xdr:row>
      <xdr:rowOff>0</xdr:rowOff>
    </xdr:to>
    <mc:AlternateContent xmlns:mc="http://schemas.openxmlformats.org/markup-compatibility/2006" xmlns:a14="http://schemas.microsoft.com/office/drawing/2010/main">
      <mc:Choice Requires="a14">
        <xdr:graphicFrame macro="">
          <xdr:nvGraphicFramePr>
            <xdr:cNvPr id="14" name="garage_parking_count">
              <a:extLst>
                <a:ext uri="{FF2B5EF4-FFF2-40B4-BE49-F238E27FC236}">
                  <a16:creationId xmlns:a16="http://schemas.microsoft.com/office/drawing/2014/main" id="{3C78D0B5-CF61-7B1F-8BA7-F7FAF59A1A30}"/>
                </a:ext>
              </a:extLst>
            </xdr:cNvPr>
            <xdr:cNvGraphicFramePr/>
          </xdr:nvGraphicFramePr>
          <xdr:xfrm>
            <a:off x="0" y="0"/>
            <a:ext cx="0" cy="0"/>
          </xdr:xfrm>
          <a:graphic>
            <a:graphicData uri="http://schemas.microsoft.com/office/drawing/2010/slicer">
              <sle:slicer xmlns:sle="http://schemas.microsoft.com/office/drawing/2010/slicer" name="garage_parking_count"/>
            </a:graphicData>
          </a:graphic>
        </xdr:graphicFrame>
      </mc:Choice>
      <mc:Fallback xmlns="">
        <xdr:sp macro="" textlink="">
          <xdr:nvSpPr>
            <xdr:cNvPr id="0" name=""/>
            <xdr:cNvSpPr>
              <a:spLocks noTextEdit="1"/>
            </xdr:cNvSpPr>
          </xdr:nvSpPr>
          <xdr:spPr>
            <a:xfrm>
              <a:off x="400050" y="2028825"/>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0</xdr:colOff>
      <xdr:row>12</xdr:row>
      <xdr:rowOff>0</xdr:rowOff>
    </xdr:from>
    <xdr:to>
      <xdr:col>13</xdr:col>
      <xdr:colOff>0</xdr:colOff>
      <xdr:row>20</xdr:row>
      <xdr:rowOff>0</xdr:rowOff>
    </xdr:to>
    <mc:AlternateContent xmlns:mc="http://schemas.openxmlformats.org/markup-compatibility/2006" xmlns:a14="http://schemas.microsoft.com/office/drawing/2010/main">
      <mc:Choice Requires="a14">
        <xdr:graphicFrame macro="">
          <xdr:nvGraphicFramePr>
            <xdr:cNvPr id="15" name="property_type">
              <a:extLst>
                <a:ext uri="{FF2B5EF4-FFF2-40B4-BE49-F238E27FC236}">
                  <a16:creationId xmlns:a16="http://schemas.microsoft.com/office/drawing/2014/main" id="{C8A3DACB-A32C-C4AE-F2F0-FC5C446DDF79}"/>
                </a:ext>
              </a:extLst>
            </xdr:cNvPr>
            <xdr:cNvGraphicFramePr/>
          </xdr:nvGraphicFramePr>
          <xdr:xfrm>
            <a:off x="0" y="0"/>
            <a:ext cx="0" cy="0"/>
          </xdr:xfrm>
          <a:graphic>
            <a:graphicData uri="http://schemas.microsoft.com/office/drawing/2010/slicer">
              <sle:slicer xmlns:sle="http://schemas.microsoft.com/office/drawing/2010/slicer" name="property_type"/>
            </a:graphicData>
          </a:graphic>
        </xdr:graphicFrame>
      </mc:Choice>
      <mc:Fallback xmlns="">
        <xdr:sp macro="" textlink="">
          <xdr:nvSpPr>
            <xdr:cNvPr id="0" name=""/>
            <xdr:cNvSpPr>
              <a:spLocks noTextEdit="1"/>
            </xdr:cNvSpPr>
          </xdr:nvSpPr>
          <xdr:spPr>
            <a:xfrm>
              <a:off x="4667250" y="2028825"/>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0</xdr:colOff>
      <xdr:row>12</xdr:row>
      <xdr:rowOff>0</xdr:rowOff>
    </xdr:from>
    <xdr:to>
      <xdr:col>9</xdr:col>
      <xdr:colOff>0</xdr:colOff>
      <xdr:row>20</xdr:row>
      <xdr:rowOff>0</xdr:rowOff>
    </xdr:to>
    <mc:AlternateContent xmlns:mc="http://schemas.openxmlformats.org/markup-compatibility/2006" xmlns:a14="http://schemas.microsoft.com/office/drawing/2010/main">
      <mc:Choice Requires="a14">
        <xdr:graphicFrame macro="">
          <xdr:nvGraphicFramePr>
            <xdr:cNvPr id="16" name="story_count">
              <a:extLst>
                <a:ext uri="{FF2B5EF4-FFF2-40B4-BE49-F238E27FC236}">
                  <a16:creationId xmlns:a16="http://schemas.microsoft.com/office/drawing/2014/main" id="{8B2432BA-9015-4171-5152-3BADF3481A9F}"/>
                </a:ext>
              </a:extLst>
            </xdr:cNvPr>
            <xdr:cNvGraphicFramePr/>
          </xdr:nvGraphicFramePr>
          <xdr:xfrm>
            <a:off x="0" y="0"/>
            <a:ext cx="0" cy="0"/>
          </xdr:xfrm>
          <a:graphic>
            <a:graphicData uri="http://schemas.microsoft.com/office/drawing/2010/slicer">
              <sle:slicer xmlns:sle="http://schemas.microsoft.com/office/drawing/2010/slicer" name="story_count"/>
            </a:graphicData>
          </a:graphic>
        </xdr:graphicFrame>
      </mc:Choice>
      <mc:Fallback xmlns="">
        <xdr:sp macro="" textlink="">
          <xdr:nvSpPr>
            <xdr:cNvPr id="0" name=""/>
            <xdr:cNvSpPr>
              <a:spLocks noTextEdit="1"/>
            </xdr:cNvSpPr>
          </xdr:nvSpPr>
          <xdr:spPr>
            <a:xfrm>
              <a:off x="2533650" y="2028825"/>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0</xdr:colOff>
      <xdr:row>38</xdr:row>
      <xdr:rowOff>0</xdr:rowOff>
    </xdr:from>
    <xdr:to>
      <xdr:col>11</xdr:col>
      <xdr:colOff>0</xdr:colOff>
      <xdr:row>44</xdr:row>
      <xdr:rowOff>114300</xdr:rowOff>
    </xdr:to>
    <mc:AlternateContent xmlns:mc="http://schemas.openxmlformats.org/markup-compatibility/2006" xmlns:tsle="http://schemas.microsoft.com/office/drawing/2012/timeslicer">
      <mc:Choice Requires="tsle">
        <xdr:graphicFrame macro="">
          <xdr:nvGraphicFramePr>
            <xdr:cNvPr id="17" name="Date">
              <a:extLst>
                <a:ext uri="{FF2B5EF4-FFF2-40B4-BE49-F238E27FC236}">
                  <a16:creationId xmlns:a16="http://schemas.microsoft.com/office/drawing/2014/main" id="{E130D52B-7C8C-B1CE-B8FD-8D3F054F24EA}"/>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1619250" y="7353300"/>
              <a:ext cx="365760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14</xdr:col>
      <xdr:colOff>0</xdr:colOff>
      <xdr:row>3</xdr:row>
      <xdr:rowOff>0</xdr:rowOff>
    </xdr:from>
    <xdr:to>
      <xdr:col>17</xdr:col>
      <xdr:colOff>0</xdr:colOff>
      <xdr:row>11</xdr:row>
      <xdr:rowOff>0</xdr:rowOff>
    </xdr:to>
    <mc:AlternateContent xmlns:mc="http://schemas.openxmlformats.org/markup-compatibility/2006" xmlns:a14="http://schemas.microsoft.com/office/drawing/2010/main">
      <mc:Choice Requires="a14">
        <xdr:graphicFrame macro="">
          <xdr:nvGraphicFramePr>
            <xdr:cNvPr id="20" name="age_category">
              <a:extLst>
                <a:ext uri="{FF2B5EF4-FFF2-40B4-BE49-F238E27FC236}">
                  <a16:creationId xmlns:a16="http://schemas.microsoft.com/office/drawing/2014/main" id="{CAAFC64E-A6A1-8AC5-BA3F-F742729525CE}"/>
                </a:ext>
              </a:extLst>
            </xdr:cNvPr>
            <xdr:cNvGraphicFramePr/>
          </xdr:nvGraphicFramePr>
          <xdr:xfrm>
            <a:off x="0" y="0"/>
            <a:ext cx="0" cy="0"/>
          </xdr:xfrm>
          <a:graphic>
            <a:graphicData uri="http://schemas.microsoft.com/office/drawing/2010/slicer">
              <sle:slicer xmlns:sle="http://schemas.microsoft.com/office/drawing/2010/slicer" name="age_category"/>
            </a:graphicData>
          </a:graphic>
        </xdr:graphicFrame>
      </mc:Choice>
      <mc:Fallback xmlns="">
        <xdr:sp macro="" textlink="">
          <xdr:nvSpPr>
            <xdr:cNvPr id="0" name=""/>
            <xdr:cNvSpPr>
              <a:spLocks noTextEdit="1"/>
            </xdr:cNvSpPr>
          </xdr:nvSpPr>
          <xdr:spPr>
            <a:xfrm>
              <a:off x="6800850" y="314325"/>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0</xdr:colOff>
      <xdr:row>12</xdr:row>
      <xdr:rowOff>0</xdr:rowOff>
    </xdr:from>
    <xdr:to>
      <xdr:col>17</xdr:col>
      <xdr:colOff>0</xdr:colOff>
      <xdr:row>20</xdr:row>
      <xdr:rowOff>0</xdr:rowOff>
    </xdr:to>
    <mc:AlternateContent xmlns:mc="http://schemas.openxmlformats.org/markup-compatibility/2006" xmlns:a14="http://schemas.microsoft.com/office/drawing/2010/main">
      <mc:Choice Requires="a14">
        <xdr:graphicFrame macro="">
          <xdr:nvGraphicFramePr>
            <xdr:cNvPr id="21" name="floor_space_category">
              <a:extLst>
                <a:ext uri="{FF2B5EF4-FFF2-40B4-BE49-F238E27FC236}">
                  <a16:creationId xmlns:a16="http://schemas.microsoft.com/office/drawing/2014/main" id="{C299ECFE-B568-DEFD-8E34-60CDC258F5DE}"/>
                </a:ext>
              </a:extLst>
            </xdr:cNvPr>
            <xdr:cNvGraphicFramePr/>
          </xdr:nvGraphicFramePr>
          <xdr:xfrm>
            <a:off x="0" y="0"/>
            <a:ext cx="0" cy="0"/>
          </xdr:xfrm>
          <a:graphic>
            <a:graphicData uri="http://schemas.microsoft.com/office/drawing/2010/slicer">
              <sle:slicer xmlns:sle="http://schemas.microsoft.com/office/drawing/2010/slicer" name="floor_space_category"/>
            </a:graphicData>
          </a:graphic>
        </xdr:graphicFrame>
      </mc:Choice>
      <mc:Fallback xmlns="">
        <xdr:sp macro="" textlink="">
          <xdr:nvSpPr>
            <xdr:cNvPr id="0" name=""/>
            <xdr:cNvSpPr>
              <a:spLocks noTextEdit="1"/>
            </xdr:cNvSpPr>
          </xdr:nvSpPr>
          <xdr:spPr>
            <a:xfrm>
              <a:off x="6800850" y="2028825"/>
              <a:ext cx="18288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24</xdr:col>
      <xdr:colOff>0</xdr:colOff>
      <xdr:row>21</xdr:row>
      <xdr:rowOff>0</xdr:rowOff>
    </xdr:from>
    <xdr:to>
      <xdr:col>25</xdr:col>
      <xdr:colOff>47625</xdr:colOff>
      <xdr:row>29</xdr:row>
      <xdr:rowOff>0</xdr:rowOff>
    </xdr:to>
    <mc:AlternateContent xmlns:mc="http://schemas.openxmlformats.org/markup-compatibility/2006" xmlns:a14="http://schemas.microsoft.com/office/drawing/2010/main">
      <mc:Choice Requires="a14">
        <xdr:graphicFrame macro="">
          <xdr:nvGraphicFramePr>
            <xdr:cNvPr id="23" name="Top N">
              <a:extLst>
                <a:ext uri="{FF2B5EF4-FFF2-40B4-BE49-F238E27FC236}">
                  <a16:creationId xmlns:a16="http://schemas.microsoft.com/office/drawing/2014/main" id="{83A50B12-C2F9-C50D-6AC5-E3D28E61E92A}"/>
                </a:ext>
              </a:extLst>
            </xdr:cNvPr>
            <xdr:cNvGraphicFramePr/>
          </xdr:nvGraphicFramePr>
          <xdr:xfrm>
            <a:off x="0" y="0"/>
            <a:ext cx="0" cy="0"/>
          </xdr:xfrm>
          <a:graphic>
            <a:graphicData uri="http://schemas.microsoft.com/office/drawing/2010/slicer">
              <sle:slicer xmlns:sle="http://schemas.microsoft.com/office/drawing/2010/slicer" name="Top N"/>
            </a:graphicData>
          </a:graphic>
        </xdr:graphicFrame>
      </mc:Choice>
      <mc:Fallback xmlns="">
        <xdr:sp macro="" textlink="">
          <xdr:nvSpPr>
            <xdr:cNvPr id="0" name=""/>
            <xdr:cNvSpPr>
              <a:spLocks noTextEdit="1"/>
            </xdr:cNvSpPr>
          </xdr:nvSpPr>
          <xdr:spPr>
            <a:xfrm>
              <a:off x="12839700" y="3743325"/>
              <a:ext cx="1409700" cy="1524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oneCellAnchor>
    <xdr:from>
      <xdr:col>17</xdr:col>
      <xdr:colOff>247650</xdr:colOff>
      <xdr:row>41</xdr:row>
      <xdr:rowOff>9525</xdr:rowOff>
    </xdr:from>
    <xdr:ext cx="184731" cy="264560"/>
    <xdr:sp macro="" textlink="">
      <xdr:nvSpPr>
        <xdr:cNvPr id="2" name="TextBox 1">
          <a:extLst>
            <a:ext uri="{FF2B5EF4-FFF2-40B4-BE49-F238E27FC236}">
              <a16:creationId xmlns:a16="http://schemas.microsoft.com/office/drawing/2014/main" id="{59F05F6E-E957-EA34-67B0-460DAD2994BA}"/>
            </a:ext>
          </a:extLst>
        </xdr:cNvPr>
        <xdr:cNvSpPr txBox="1"/>
      </xdr:nvSpPr>
      <xdr:spPr>
        <a:xfrm>
          <a:off x="8877300" y="799147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US" sz="1100"/>
        </a:p>
      </xdr:txBody>
    </xdr:sp>
    <xdr:clientData/>
  </xdr:oneCellAnchor>
  <xdr:oneCellAnchor>
    <xdr:from>
      <xdr:col>12</xdr:col>
      <xdr:colOff>0</xdr:colOff>
      <xdr:row>38</xdr:row>
      <xdr:rowOff>0</xdr:rowOff>
    </xdr:from>
    <xdr:ext cx="6343650" cy="3160609"/>
    <xdr:sp macro="" textlink="">
      <xdr:nvSpPr>
        <xdr:cNvPr id="6" name="TextBox 5">
          <a:extLst>
            <a:ext uri="{FF2B5EF4-FFF2-40B4-BE49-F238E27FC236}">
              <a16:creationId xmlns:a16="http://schemas.microsoft.com/office/drawing/2014/main" id="{9F144531-0463-6F32-274D-113E28F730B5}"/>
            </a:ext>
          </a:extLst>
        </xdr:cNvPr>
        <xdr:cNvSpPr txBox="1"/>
      </xdr:nvSpPr>
      <xdr:spPr>
        <a:xfrm>
          <a:off x="5886450" y="7353300"/>
          <a:ext cx="6343650" cy="3160609"/>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US" sz="1400" b="1"/>
            <a:t>Insights from Analysis II:</a:t>
          </a:r>
        </a:p>
        <a:p>
          <a:pPr marL="285750" indent="-285750">
            <a:buFont typeface="Courier New" panose="02070309020205020404" pitchFamily="49" charset="0"/>
            <a:buChar char="o"/>
          </a:pPr>
          <a:r>
            <a:rPr lang="en-US" sz="1400" b="0"/>
            <a:t>The</a:t>
          </a:r>
          <a:r>
            <a:rPr lang="en-US" sz="1400" b="0" baseline="0"/>
            <a:t> essential filters are set to 3 bedrooms, 2 bathrooms, and single-family property type as these are the most sought-after by home buyers. Other filters can be set accordingly by personal preferences.</a:t>
          </a:r>
        </a:p>
        <a:p>
          <a:pPr marL="285750" indent="-285750">
            <a:buFont typeface="Courier New" panose="02070309020205020404" pitchFamily="49" charset="0"/>
            <a:buChar char="o"/>
          </a:pPr>
          <a:r>
            <a:rPr lang="en-US" sz="1400" b="0" baseline="0"/>
            <a:t>Across all areas, a downward trend can be observed in the daily average price for the first two weeks of November 2025. After that, the average price shifted upwards sharply, and continued this trend until peak on 11-23-2025 (over $393,000) then it gradually fell down to nearly where it was back at the beginning of November 2025.</a:t>
          </a:r>
        </a:p>
        <a:p>
          <a:pPr marL="285750" indent="-285750">
            <a:buFont typeface="Courier New" panose="02070309020205020404" pitchFamily="49" charset="0"/>
            <a:buChar char="o"/>
          </a:pPr>
          <a:r>
            <a:rPr lang="en-US" sz="1400" b="0" baseline="0"/>
            <a:t>The Price Distribution chart reveals that a majority of properties are listed at between $200,000 and under $500,000, with the highest concentration (189 properties) in the $300,000 price range.</a:t>
          </a:r>
        </a:p>
        <a:p>
          <a:pPr marL="285750" indent="-285750">
            <a:buFont typeface="Courier New" panose="02070309020205020404" pitchFamily="49" charset="0"/>
            <a:buChar char="o"/>
          </a:pPr>
          <a:r>
            <a:rPr lang="en-US" sz="1400" b="0" baseline="0"/>
            <a:t>Adjusting to avoid skewness caused by outliers, the average price of only the properties that fall into the three most common price ranges is determined to be almost $370,000. </a:t>
          </a:r>
          <a:endParaRPr lang="en-US" sz="1400" b="0"/>
        </a:p>
      </xdr:txBody>
    </xdr:sp>
    <xdr:clientData/>
  </xdr:oneCellAnchor>
</xdr:wsDr>
</file>

<file path=xl/drawings/drawing3.xml><?xml version="1.0" encoding="utf-8"?>
<xdr:wsDr xmlns:xdr="http://schemas.openxmlformats.org/drawingml/2006/spreadsheetDrawing" xmlns:a="http://schemas.openxmlformats.org/drawingml/2006/main">
  <xdr:twoCellAnchor>
    <xdr:from>
      <xdr:col>7</xdr:col>
      <xdr:colOff>0</xdr:colOff>
      <xdr:row>3</xdr:row>
      <xdr:rowOff>0</xdr:rowOff>
    </xdr:from>
    <xdr:to>
      <xdr:col>14</xdr:col>
      <xdr:colOff>0</xdr:colOff>
      <xdr:row>17</xdr:row>
      <xdr:rowOff>0</xdr:rowOff>
    </xdr:to>
    <mc:AlternateContent xmlns:mc="http://schemas.openxmlformats.org/markup-compatibility/2006">
      <mc:Choice xmlns:cx4="http://schemas.microsoft.com/office/drawing/2016/5/10/chartex" Requires="cx4">
        <xdr:graphicFrame macro="">
          <xdr:nvGraphicFramePr>
            <xdr:cNvPr id="7" name="Chart 6">
              <a:extLst>
                <a:ext uri="{FF2B5EF4-FFF2-40B4-BE49-F238E27FC236}">
                  <a16:creationId xmlns:a16="http://schemas.microsoft.com/office/drawing/2014/main" id="{B5E6EFCF-E196-8550-551F-C386653A544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6700630" y="323022"/>
              <a:ext cx="4638261" cy="2667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0</xdr:colOff>
      <xdr:row>19</xdr:row>
      <xdr:rowOff>0</xdr:rowOff>
    </xdr:from>
    <xdr:to>
      <xdr:col>14</xdr:col>
      <xdr:colOff>0</xdr:colOff>
      <xdr:row>33</xdr:row>
      <xdr:rowOff>0</xdr:rowOff>
    </xdr:to>
    <mc:AlternateContent xmlns:mc="http://schemas.openxmlformats.org/markup-compatibility/2006">
      <mc:Choice xmlns:cx4="http://schemas.microsoft.com/office/drawing/2016/5/10/chartex" Requires="cx4">
        <xdr:graphicFrame macro="">
          <xdr:nvGraphicFramePr>
            <xdr:cNvPr id="8" name="Chart 7">
              <a:extLst>
                <a:ext uri="{FF2B5EF4-FFF2-40B4-BE49-F238E27FC236}">
                  <a16:creationId xmlns:a16="http://schemas.microsoft.com/office/drawing/2014/main" id="{F3348CFB-48AC-9958-27F6-7053D4CC436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2"/>
            </a:graphicData>
          </a:graphic>
        </xdr:graphicFrame>
      </mc:Choice>
      <mc:Fallback>
        <xdr:sp macro="" textlink="">
          <xdr:nvSpPr>
            <xdr:cNvPr id="0" name=""/>
            <xdr:cNvSpPr>
              <a:spLocks noTextEdit="1"/>
            </xdr:cNvSpPr>
          </xdr:nvSpPr>
          <xdr:spPr>
            <a:xfrm>
              <a:off x="6700630" y="3371022"/>
              <a:ext cx="4638261" cy="26670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7</xdr:col>
      <xdr:colOff>0</xdr:colOff>
      <xdr:row>35</xdr:row>
      <xdr:rowOff>0</xdr:rowOff>
    </xdr:from>
    <xdr:to>
      <xdr:col>14</xdr:col>
      <xdr:colOff>0</xdr:colOff>
      <xdr:row>50</xdr:row>
      <xdr:rowOff>0</xdr:rowOff>
    </xdr:to>
    <mc:AlternateContent xmlns:mc="http://schemas.openxmlformats.org/markup-compatibility/2006">
      <mc:Choice xmlns:cx4="http://schemas.microsoft.com/office/drawing/2016/5/10/chartex" Requires="cx4">
        <xdr:graphicFrame macro="">
          <xdr:nvGraphicFramePr>
            <xdr:cNvPr id="9" name="Chart 8">
              <a:extLst>
                <a:ext uri="{FF2B5EF4-FFF2-40B4-BE49-F238E27FC236}">
                  <a16:creationId xmlns:a16="http://schemas.microsoft.com/office/drawing/2014/main" id="{44335058-E46A-ECB3-1BE6-80999630CA7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6700630" y="6419022"/>
              <a:ext cx="4638261" cy="28575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xdr:col>
      <xdr:colOff>0</xdr:colOff>
      <xdr:row>23</xdr:row>
      <xdr:rowOff>0</xdr:rowOff>
    </xdr:from>
    <xdr:to>
      <xdr:col>5</xdr:col>
      <xdr:colOff>1532282</xdr:colOff>
      <xdr:row>42</xdr:row>
      <xdr:rowOff>0</xdr:rowOff>
    </xdr:to>
    <xdr:graphicFrame macro="">
      <xdr:nvGraphicFramePr>
        <xdr:cNvPr id="10" name="Area Comparison Bar Chart">
          <a:extLst>
            <a:ext uri="{FF2B5EF4-FFF2-40B4-BE49-F238E27FC236}">
              <a16:creationId xmlns:a16="http://schemas.microsoft.com/office/drawing/2014/main" id="{98DFF67B-A5EA-56EF-60AA-0F0EAA8383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2</xdr:col>
      <xdr:colOff>0</xdr:colOff>
      <xdr:row>15</xdr:row>
      <xdr:rowOff>152400</xdr:rowOff>
    </xdr:from>
    <xdr:to>
      <xdr:col>5</xdr:col>
      <xdr:colOff>1532282</xdr:colOff>
      <xdr:row>23</xdr:row>
      <xdr:rowOff>0</xdr:rowOff>
    </xdr:to>
    <mc:AlternateContent xmlns:mc="http://schemas.openxmlformats.org/markup-compatibility/2006">
      <mc:Choice xmlns:tsle="http://schemas.microsoft.com/office/drawing/2012/timeslicer" Requires="tsle">
        <xdr:graphicFrame macro="">
          <xdr:nvGraphicFramePr>
            <xdr:cNvPr id="2" name="date 1">
              <a:extLst>
                <a:ext uri="{FF2B5EF4-FFF2-40B4-BE49-F238E27FC236}">
                  <a16:creationId xmlns:a16="http://schemas.microsoft.com/office/drawing/2014/main" id="{5958D21D-D2B0-1CE7-CAE3-5FE4A139FE0D}"/>
                </a:ext>
              </a:extLst>
            </xdr:cNvPr>
            <xdr:cNvGraphicFramePr/>
          </xdr:nvGraphicFramePr>
          <xdr:xfrm>
            <a:off x="0" y="0"/>
            <a:ext cx="0" cy="0"/>
          </xdr:xfrm>
          <a:graphic>
            <a:graphicData uri="http://schemas.microsoft.com/office/drawing/2012/timeslicer">
              <tsle:timeslicer xmlns:tsle="http://schemas.microsoft.com/office/drawing/2012/timeslicer" name="date 1"/>
            </a:graphicData>
          </a:graphic>
        </xdr:graphicFrame>
      </mc:Choice>
      <mc:Fallback>
        <xdr:sp macro="" textlink="">
          <xdr:nvSpPr>
            <xdr:cNvPr id="0" name=""/>
            <xdr:cNvSpPr>
              <a:spLocks noTextEdit="1"/>
            </xdr:cNvSpPr>
          </xdr:nvSpPr>
          <xdr:spPr>
            <a:xfrm>
              <a:off x="579783" y="2761422"/>
              <a:ext cx="5590760" cy="1371600"/>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oneCellAnchor>
    <xdr:from>
      <xdr:col>2</xdr:col>
      <xdr:colOff>323021</xdr:colOff>
      <xdr:row>44</xdr:row>
      <xdr:rowOff>132521</xdr:rowOff>
    </xdr:from>
    <xdr:ext cx="4638261" cy="1896718"/>
    <xdr:sp macro="" textlink="">
      <xdr:nvSpPr>
        <xdr:cNvPr id="3" name="TextBox 2">
          <a:extLst>
            <a:ext uri="{FF2B5EF4-FFF2-40B4-BE49-F238E27FC236}">
              <a16:creationId xmlns:a16="http://schemas.microsoft.com/office/drawing/2014/main" id="{1FBFB7FB-6256-CE40-654A-33FE98BEFF22}"/>
            </a:ext>
          </a:extLst>
        </xdr:cNvPr>
        <xdr:cNvSpPr txBox="1"/>
      </xdr:nvSpPr>
      <xdr:spPr>
        <a:xfrm>
          <a:off x="902804" y="8266043"/>
          <a:ext cx="4638261" cy="189671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US" sz="1100"/>
        </a:p>
      </xdr:txBody>
    </xdr:sp>
    <xdr:clientData/>
  </xdr:oneCellAnchor>
  <xdr:oneCellAnchor>
    <xdr:from>
      <xdr:col>2</xdr:col>
      <xdr:colOff>0</xdr:colOff>
      <xdr:row>44</xdr:row>
      <xdr:rowOff>0</xdr:rowOff>
    </xdr:from>
    <xdr:ext cx="5532782" cy="5571397"/>
    <xdr:sp macro="" textlink="">
      <xdr:nvSpPr>
        <xdr:cNvPr id="4" name="TextBox 3">
          <a:extLst>
            <a:ext uri="{FF2B5EF4-FFF2-40B4-BE49-F238E27FC236}">
              <a16:creationId xmlns:a16="http://schemas.microsoft.com/office/drawing/2014/main" id="{9A8D5698-2B01-231F-90D0-2087CD375510}"/>
            </a:ext>
          </a:extLst>
        </xdr:cNvPr>
        <xdr:cNvSpPr txBox="1"/>
      </xdr:nvSpPr>
      <xdr:spPr>
        <a:xfrm>
          <a:off x="579783" y="8133522"/>
          <a:ext cx="5532782" cy="5571397"/>
        </a:xfrm>
        <a:prstGeom prst="rect">
          <a:avLst/>
        </a:prstGeom>
      </xdr:spPr>
      <xdr:style>
        <a:lnRef idx="2">
          <a:schemeClr val="dk1"/>
        </a:lnRef>
        <a:fillRef idx="1">
          <a:schemeClr val="lt1"/>
        </a:fillRef>
        <a:effectRef idx="0">
          <a:schemeClr val="dk1"/>
        </a:effectRef>
        <a:fontRef idx="minor">
          <a:schemeClr val="dk1"/>
        </a:fontRef>
      </xdr:style>
      <xdr:txBody>
        <a:bodyPr vertOverflow="clip" horzOverflow="clip" wrap="square" rtlCol="0" anchor="t">
          <a:spAutoFit/>
        </a:bodyPr>
        <a:lstStyle/>
        <a:p>
          <a:r>
            <a:rPr lang="en-US" sz="1400" b="1"/>
            <a:t>Insights from Analysis III:</a:t>
          </a:r>
        </a:p>
        <a:p>
          <a:pPr marL="285750" indent="-285750">
            <a:buFont typeface="Courier New" panose="02070309020205020404" pitchFamily="49" charset="0"/>
            <a:buChar char="o"/>
          </a:pPr>
          <a:r>
            <a:rPr lang="en-US" sz="1400" b="0"/>
            <a:t>The horizontal</a:t>
          </a:r>
          <a:r>
            <a:rPr lang="en-US" sz="1400" b="0" baseline="0"/>
            <a:t> bar chart presents the distribution and comparison between two or more area codes by Price/SquareFeet range or Property Age range or Days on Market (DOM) range. We can change the comparison attribute by dragging and dropping one of the following into Axis (Categories) field of the chart: age_category under dim_property, DOM_category under dim_property,  and ppsqft_category under fact_latest_listing</a:t>
          </a:r>
        </a:p>
        <a:p>
          <a:pPr marL="285750" indent="-285750">
            <a:buFont typeface="Courier New" panose="02070309020205020404" pitchFamily="49" charset="0"/>
            <a:buChar char="o"/>
          </a:pPr>
          <a:r>
            <a:rPr lang="en-US" sz="1400" b="0" baseline="0"/>
            <a:t>In the current bar chart comparing the price/square-feet of my two area codes of interest, namely 75081 and 75044, these areas are almost the exact opposite of each other in the $150-$199 and $200-$249 ranges. Majority of 75081 properties are in the upper price/square-feet ranges, whereas those of 75044 mostly occupy the lower ones, implying the expectation of higher home prices in the 75081 area.</a:t>
          </a:r>
        </a:p>
        <a:p>
          <a:pPr marL="285750" indent="-285750">
            <a:buFont typeface="Courier New" panose="02070309020205020404" pitchFamily="49" charset="0"/>
            <a:buChar char="o"/>
          </a:pPr>
          <a:r>
            <a:rPr lang="en-US" sz="1400" b="0" baseline="0"/>
            <a:t>The top map chart of average price/square-feet illustrates that the East, South, and Southest areas are priced towards the lower end, while moving to West and Northwest will see increasingly higher prices.</a:t>
          </a:r>
        </a:p>
        <a:p>
          <a:pPr marL="285750" indent="-285750">
            <a:buFont typeface="Courier New" panose="02070309020205020404" pitchFamily="49" charset="0"/>
            <a:buChar char="o"/>
          </a:pPr>
          <a:r>
            <a:rPr lang="en-US" sz="1400" b="0" baseline="0"/>
            <a:t>The middle map chart of average age in years reveals that properties in the West half are much older, ranging from 30 to over 50 years, whereas the three areas on the East half consist of relatively more newly built properties with ages less than 25 years.</a:t>
          </a:r>
        </a:p>
        <a:p>
          <a:pPr marL="285750" indent="-285750">
            <a:buFont typeface="Courier New" panose="02070309020205020404" pitchFamily="49" charset="0"/>
            <a:buChar char="o"/>
          </a:pPr>
          <a:r>
            <a:rPr lang="en-US" sz="1400" b="0" baseline="0"/>
            <a:t>The bottom map chart of average number of days on market shows that the East and West ends have had their properties listed for sale for over 2 months. Properties in the South and Northwest areas have been listed for even longer durations of around 3 months.</a:t>
          </a:r>
        </a:p>
      </xdr:txBody>
    </xdr:sp>
    <xdr:clientData/>
  </xdr:oneCellAnchor>
</xdr:wsDr>
</file>

<file path=xl/persons/person.xml><?xml version="1.0" encoding="utf-8"?>
<personList xmlns="http://schemas.microsoft.com/office/spreadsheetml/2018/threadedcomments" xmlns:x="http://schemas.openxmlformats.org/spreadsheetml/2006/main"/>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 Huynh" refreshedDate="45989.857649189813" backgroundQuery="1" createdVersion="8" refreshedVersion="8" minRefreshableVersion="3" recordCount="0" supportSubquery="1" supportAdvancedDrill="1" xr:uid="{A920A73C-398D-4F8C-9254-66F16E7455B3}">
  <cacheSource type="external" connectionId="6"/>
  <cacheFields count="4">
    <cacheField name="[dim_property].[zip].[zip]" caption="zip" numFmtId="0" hierarchy="2" level="1">
      <sharedItems count="10">
        <s v="75023"/>
        <s v="75044"/>
        <s v="75048"/>
        <s v="75074"/>
        <s v="75075"/>
        <s v="75080"/>
        <s v="75081"/>
        <s v="75082"/>
        <s v="75094"/>
        <s v="75098"/>
      </sharedItems>
    </cacheField>
    <cacheField name="[Measures].[Average Property Age (years)]" caption="Average Property Age (years)" numFmtId="0" hierarchy="77" level="32767"/>
    <cacheField name="[Measures].[Average Days On Market]" caption="Average Days On Market" numFmtId="0" hierarchy="76" level="32767"/>
    <cacheField name="[Measures].[Average Price/SqFt ($)]" caption="Average Price/SqFt ($)" numFmtId="0" hierarchy="75" level="32767"/>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dim_property].[zip]" caption="zip" attribute="1" defaultMemberUniqueName="[dim_property].[zip].[All]" allUniqueName="[dim_property].[zip].[All]" dimensionUniqueName="[dim_property]" displayFolder="" count="2" memberValueDatatype="130" unbalanced="0">
      <fieldsUsage count="2">
        <fieldUsage x="-1"/>
        <fieldUsage x="0"/>
      </fieldsUsage>
    </cacheHierarchy>
    <cacheHierarchy uniqueName="[dim_property].[property_type]" caption="property_type" attribute="1" defaultMemberUniqueName="[dim_property].[property_type].[All]" allUniqueName="[dim_property].[property_type].[All]" dimensionUniqueName="[dim_property]" displayFolder="" count="0" memberValueDatatype="130" unbalanced="0"/>
    <cacheHierarchy uniqueName="[dim_property].[city_clean]" caption="city_clean" attribute="1" defaultMemberUniqueName="[dim_property].[city_clean].[All]" allUniqueName="[dim_property].[city_clean].[All]" dimensionUniqueName="[dim_property]" displayFolder="" count="0" memberValueDatatype="130" unbalanced="0"/>
    <cacheHierarchy uniqueName="[dim_property].[age_category]" caption="age_category" attribute="1" defaultMemberUniqueName="[dim_property].[age_category].[All]" allUniqueName="[dim_property].[age_category].[All]" dimensionUniqueName="[dim_property]" displayFolder="" count="0" memberValueDatatype="130" unbalanced="0"/>
    <cacheHierarchy uniqueName="[dim_property].[DOM_category]" caption="DOM_category" attribute="1" defaultMemberUniqueName="[dim_property].[DOM_category].[All]" allUniqueName="[dim_property].[DOM_category].[All]" dimensionUniqueName="[dim_property]" displayFolder="" count="0" memberValueDatatype="130" unbalanced="0"/>
    <cacheHierarchy uniqueName="[fact_latest_listing].[Price Range]" caption="Price Range" attribute="1" defaultMemberUniqueName="[fact_latest_listing].[Price Range].[All]" allUniqueName="[fact_latest_listing].[Price Range].[All]" dimensionUniqueName="[fact_latest_listing]" displayFolder="" count="0" memberValueDatatype="130" unbalanced="0"/>
    <cacheHierarchy uniqueName="[fact_latest_listing].[ppsqft_category]" caption="ppsqft_category" attribute="1" defaultMemberUniqueName="[fact_latest_listing].[ppsqft_category].[All]" allUniqueName="[fact_latest_listing].[ppsqft_category].[All]" dimensionUniqueName="[fact_latest_listing]" displayFolder="" count="0" memberValueDatatype="130" unbalanced="0"/>
    <cacheHierarchy uniqueName="[TopN].[Top N]" caption="Top N" attribute="1" defaultMemberUniqueName="[TopN].[Top N].[All]" allUniqueName="[TopN].[Top N].[All]" dimensionUniqueName="[TopN]"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hidden="1"/>
    <cacheHierarchy uniqueName="[Calendar].[Day Of Week Number]" caption="Day Of Week Number" attribute="1" time="1" defaultMemberUniqueName="[Calendar].[Day Of Week Number].[All]" allUniqueName="[Calendar].[Day Of Week Number].[All]" dimensionUniqueName="[Calendar]" displayFolder="" count="0" memberValueDatatype="20" unbalanced="0" hidden="1"/>
    <cacheHierarchy uniqueName="[Calendar].[MMM-YYYY]" caption="MMM-YYYY" attribute="1" time="1" defaultMemberUniqueName="[Calendar].[MMM-YYYY].[All]" allUniqueName="[Calendar].[MMM-YYYY].[All]" dimensionUniqueName="[Calendar]" displayFolder="" count="0" memberValueDatatype="130" unbalanced="0" hidden="1"/>
    <cacheHierarchy uniqueName="[Calendar].[Month]" caption="Month" attribute="1" time="1" defaultMemberUniqueName="[Calendar].[Month].[All]" allUniqueName="[Calendar].[Month].[All]" dimensionUniqueName="[Calendar]" displayFolder="" count="0" memberValueDatatype="130" unbalanced="0" hidden="1"/>
    <cacheHierarchy uniqueName="[Calendar].[Month Number]" caption="Month Number" attribute="1" time="1" defaultMemberUniqueName="[Calendar].[Month Number].[All]" allUniqueName="[Calendar].[Month Number].[All]" dimensionUniqueName="[Calendar]" displayFolder="" count="0" memberValueDatatype="20" unbalanced="0" hidden="1"/>
    <cacheHierarchy uniqueName="[Calendar].[Year]" caption="Year" attribute="1" time="1" defaultMemberUniqueName="[Calendar].[Year].[All]" allUniqueName="[Calendar].[Year].[All]" dimensionUniqueName="[Calendar]" displayFolder="" count="0" memberValueDatatype="20" unbalanced="0" hidden="1"/>
    <cacheHierarchy uniqueName="[dim_property].[age]" caption="age" attribute="1" defaultMemberUniqueName="[dim_property].[age].[All]" allUniqueName="[dim_property].[age].[All]" dimensionUniqueName="[dim_property]" displayFolder="" count="0" memberValueDatatype="20" unbalanced="0" hidden="1"/>
    <cacheHierarchy uniqueName="[dim_property].[age_bin]" caption="age_bin" attribute="1" defaultMemberUniqueName="[dim_property].[age_bin].[All]" allUniqueName="[dim_property].[age_bin].[All]" dimensionUniqueName="[dim_property]" displayFolder="" count="0" memberValueDatatype="20" unbalanced="0" hidden="1"/>
    <cacheHierarchy uniqueName="[dim_property].[bath_count]" caption="bath_count" attribute="1" defaultMemberUniqueName="[dim_property].[bath_count].[All]" allUniqueName="[dim_property].[bath_count].[All]" dimensionUniqueName="[dim_property]" displayFolder="" count="0" memberValueDatatype="5" unbalanced="0" hidden="1"/>
    <cacheHierarchy uniqueName="[dim_property].[bed_count]" caption="bed_count" attribute="1" defaultMemberUniqueName="[dim_property].[bed_count].[All]" allUniqueName="[dim_property].[bed_count].[All]" dimensionUniqueName="[dim_property]" displayFolder="" count="0" memberValueDatatype="20" unbalanced="0" hidden="1"/>
    <cacheHierarchy uniqueName="[dim_property].[carport_parking_count]" caption="carport_parking_count" attribute="1" defaultMemberUniqueName="[dim_property].[carport_parking_count].[All]" allUniqueName="[dim_property].[carport_parking_count].[All]" dimensionUniqueName="[dim_property]" displayFolder="" count="0" memberValueDatatype="20" unbalanced="0" hidden="1"/>
    <cacheHierarchy uniqueName="[dim_property].[city]" caption="city" attribute="1" defaultMemberUniqueName="[dim_property].[city].[All]" allUniqueName="[dim_property].[city].[All]" dimensionUniqueName="[dim_property]" displayFolder="" count="0" memberValueDatatype="130" unbalanced="0" hidden="1"/>
    <cacheHierarchy uniqueName="[dim_property].[covered_parking_count]" caption="covered_parking_count" attribute="1" defaultMemberUniqueName="[dim_property].[covered_parking_count].[All]" allUniqueName="[dim_property].[covered_parking_count].[All]" dimensionUniqueName="[dim_property]" displayFolder="" count="0" memberValueDatatype="20" unbalanced="0" hidden="1"/>
    <cacheHierarchy uniqueName="[dim_property].[date]" caption="date" attribute="1" time="1" defaultMemberUniqueName="[dim_property].[date].[All]" allUniqueName="[dim_property].[date].[All]" dimensionUniqueName="[dim_property]" displayFolder="" count="0" memberValueDatatype="7" unbalanced="0" hidden="1"/>
    <cacheHierarchy uniqueName="[dim_property].[days_on_market]" caption="days_on_market" attribute="1" defaultMemberUniqueName="[dim_property].[days_on_market].[All]" allUniqueName="[dim_property].[days_on_market].[All]" dimensionUniqueName="[dim_property]" displayFolder="" count="0" memberValueDatatype="20" unbalanced="0" hidden="1"/>
    <cacheHierarchy uniqueName="[dim_property].[DOM_bin]" caption="DOM_bin" attribute="1" defaultMemberUniqueName="[dim_property].[DOM_bin].[All]" allUniqueName="[dim_property].[DOM_bin].[All]" dimensionUniqueName="[dim_property]" displayFolder="" count="0" memberValueDatatype="20" unbalanced="0" hidden="1"/>
    <cacheHierarchy uniqueName="[dim_property].[floor_space_bin]" caption="floor_space_bin" attribute="1" defaultMemberUniqueName="[dim_property].[floor_space_bin].[All]" allUniqueName="[dim_property].[floor_space_bin].[All]" dimensionUniqueName="[dim_property]" displayFolder="" count="0" memberValueDatatype="20" unbalanced="0" hidden="1"/>
    <cacheHierarchy uniqueName="[dim_property].[floor_space_category]" caption="floor_space_category" attribute="1" defaultMemberUniqueName="[dim_property].[floor_space_category].[All]" allUniqueName="[dim_property].[floor_space_category].[All]" dimensionUniqueName="[dim_property]" displayFolder="" count="0" memberValueDatatype="130" unbalanced="0" hidden="1"/>
    <cacheHierarchy uniqueName="[dim_property].[floor_space_sqft]" caption="floor_space_sqft" attribute="1" defaultMemberUniqueName="[dim_property].[floor_space_sqft].[All]" allUniqueName="[dim_property].[floor_space_sqft].[All]" dimensionUniqueName="[dim_property]" displayFolder="" count="0" memberValueDatatype="5" unbalanced="0" hidden="1"/>
    <cacheHierarchy uniqueName="[dim_property].[full_address]" caption="full_address" attribute="1" defaultMemberUniqueName="[dim_property].[full_address].[All]" allUniqueName="[dim_property].[full_address].[All]" dimensionUniqueName="[dim_property]" displayFolder="" count="0" memberValueDatatype="130" unbalanced="0" hidden="1"/>
    <cacheHierarchy uniqueName="[dim_property].[garage_parking_count]" caption="garage_parking_count" attribute="1" defaultMemberUniqueName="[dim_property].[garage_parking_count].[All]" allUniqueName="[dim_property].[garage_parking_count].[All]" dimensionUniqueName="[dim_property]" displayFolder="" count="0" memberValueDatatype="20" unbalanced="0" hidden="1"/>
    <cacheHierarchy uniqueName="[dim_property].[has_attached_garage]" caption="has_attached_garage" attribute="1" defaultMemberUniqueName="[dim_property].[has_attached_garage].[All]" allUniqueName="[dim_property].[has_attached_garage].[All]" dimensionUniqueName="[dim_property]" displayFolder="" count="0" memberValueDatatype="11" unbalanced="0" hidden="1"/>
    <cacheHierarchy uniqueName="[dim_property].[has_carport]" caption="has_carport" attribute="1" defaultMemberUniqueName="[dim_property].[has_carport].[All]" allUniqueName="[dim_property].[has_carport].[All]" dimensionUniqueName="[dim_property]" displayFolder="" count="0" memberValueDatatype="11" unbalanced="0" hidden="1"/>
    <cacheHierarchy uniqueName="[dim_property].[has_cooling]" caption="has_cooling" attribute="1" defaultMemberUniqueName="[dim_property].[has_cooling].[All]" allUniqueName="[dim_property].[has_cooling].[All]" dimensionUniqueName="[dim_property]" displayFolder="" count="0" memberValueDatatype="11" unbalanced="0" hidden="1"/>
    <cacheHierarchy uniqueName="[dim_property].[has_garage]" caption="has_garage" attribute="1" defaultMemberUniqueName="[dim_property].[has_garage].[All]" allUniqueName="[dim_property].[has_garage].[All]" dimensionUniqueName="[dim_property]" displayFolder="" count="0" memberValueDatatype="11" unbalanced="0" hidden="1"/>
    <cacheHierarchy uniqueName="[dim_property].[has_heating]" caption="has_heating" attribute="1" defaultMemberUniqueName="[dim_property].[has_heating].[All]" allUniqueName="[dim_property].[has_heating].[All]" dimensionUniqueName="[dim_property]" displayFolder="" count="0" memberValueDatatype="11" unbalanced="0" hidden="1"/>
    <cacheHierarchy uniqueName="[dim_property].[HOA_monthly]" caption="HOA_monthly" attribute="1" defaultMemberUniqueName="[dim_property].[HOA_monthly].[All]" allUniqueName="[dim_property].[HOA_monthly].[All]" dimensionUniqueName="[dim_property]" displayFolder="" count="0" memberValueDatatype="5" unbalanced="0" hidden="1"/>
    <cacheHierarchy uniqueName="[dim_property].[lat]" caption="lat" attribute="1" defaultMemberUniqueName="[dim_property].[lat].[All]" allUniqueName="[dim_property].[lat].[All]" dimensionUniqueName="[dim_property]" displayFolder="" count="0" memberValueDatatype="5" unbalanced="0" hidden="1"/>
    <cacheHierarchy uniqueName="[dim_property].[level_count]" caption="level_count" attribute="1" defaultMemberUniqueName="[dim_property].[level_count].[All]" allUniqueName="[dim_property].[level_count].[All]" dimensionUniqueName="[dim_property]" displayFolder="" count="0" memberValueDatatype="130" unbalanced="0" hidden="1"/>
    <cacheHierarchy uniqueName="[dim_property].[long]" caption="long" attribute="1" defaultMemberUniqueName="[dim_property].[long].[All]" allUniqueName="[dim_property].[long].[All]" dimensionUniqueName="[dim_property]" displayFolder="" count="0" memberValueDatatype="5" unbalanced="0" hidden="1"/>
    <cacheHierarchy uniqueName="[dim_property].[lot_area_sqft]" caption="lot_area_sqft" attribute="1" defaultMemberUniqueName="[dim_property].[lot_area_sqft].[All]" allUniqueName="[dim_property].[lot_area_sqft].[All]" dimensionUniqueName="[dim_property]" displayFolder="" count="0" memberValueDatatype="5" unbalanced="0" hidden="1"/>
    <cacheHierarchy uniqueName="[dim_property].[neighborhood]" caption="neighborhood" attribute="1" defaultMemberUniqueName="[dim_property].[neighborhood].[All]" allUniqueName="[dim_property].[neighborhood].[All]" dimensionUniqueName="[dim_property]" displayFolder="" count="0" memberValueDatatype="130" unbalanced="0" hidden="1"/>
    <cacheHierarchy uniqueName="[dim_property].[property_id]" caption="property_id" attribute="1" defaultMemberUniqueName="[dim_property].[property_id].[All]" allUniqueName="[dim_property].[property_id].[All]" dimensionUniqueName="[dim_property]" displayFolder="" count="0" memberValueDatatype="20" unbalanced="0" hidden="1"/>
    <cacheHierarchy uniqueName="[dim_property].[state]" caption="state" attribute="1" defaultMemberUniqueName="[dim_property].[state].[All]" allUniqueName="[dim_property].[state].[All]" dimensionUniqueName="[dim_property]" displayFolder="" count="0" memberValueDatatype="130" unbalanced="0" hidden="1"/>
    <cacheHierarchy uniqueName="[dim_property].[story_count]" caption="story_count" attribute="1" defaultMemberUniqueName="[dim_property].[story_count].[All]" allUniqueName="[dim_property].[story_count].[All]" dimensionUniqueName="[dim_property]" displayFolder="" count="0" memberValueDatatype="5" unbalanced="0" hidden="1"/>
    <cacheHierarchy uniqueName="[dim_property].[tax_amount]" caption="tax_amount" attribute="1" defaultMemberUniqueName="[dim_property].[tax_amount].[All]" allUniqueName="[dim_property].[tax_amount].[All]" dimensionUniqueName="[dim_property]" displayFolder="" count="0" memberValueDatatype="5" unbalanced="0" hidden="1"/>
    <cacheHierarchy uniqueName="[dim_property].[tax_year]" caption="tax_year" attribute="1" defaultMemberUniqueName="[dim_property].[tax_year].[All]" allUniqueName="[dim_property].[tax_year].[All]" dimensionUniqueName="[dim_property]" displayFolder="" count="0" memberValueDatatype="20" unbalanced="0" hidden="1"/>
    <cacheHierarchy uniqueName="[dim_property].[year_built]" caption="year_built" attribute="1" defaultMemberUniqueName="[dim_property].[year_built].[All]" allUniqueName="[dim_property].[year_built].[All]" dimensionUniqueName="[dim_property]" displayFolder="" count="0" memberValueDatatype="20" unbalanced="0" hidden="1"/>
    <cacheHierarchy uniqueName="[fact_grouped_listing].[first_price]" caption="first_price" attribute="1" defaultMemberUniqueName="[fact_grouped_listing].[first_price].[All]" allUniqueName="[fact_grouped_listing].[first_price].[All]" dimensionUniqueName="[fact_grouped_listing]" displayFolder="" count="0" memberValueDatatype="5" unbalanced="0" hidden="1"/>
    <cacheHierarchy uniqueName="[fact_grouped_listing].[first_seen]" caption="first_seen" attribute="1" time="1" defaultMemberUniqueName="[fact_grouped_listing].[first_seen].[All]" allUniqueName="[fact_grouped_listing].[first_seen].[All]" dimensionUniqueName="[fact_grouped_listing]" displayFolder="" count="0" memberValueDatatype="7" unbalanced="0" hidden="1"/>
    <cacheHierarchy uniqueName="[fact_grouped_listing].[last_seen]" caption="last_seen" attribute="1" time="1" defaultMemberUniqueName="[fact_grouped_listing].[last_seen].[All]" allUniqueName="[fact_grouped_listing].[last_seen].[All]" dimensionUniqueName="[fact_grouped_listing]" displayFolder="" count="0" memberValueDatatype="7" unbalanced="0" hidden="1"/>
    <cacheHierarchy uniqueName="[fact_grouped_listing].[latest_price]" caption="latest_price" attribute="1" defaultMemberUniqueName="[fact_grouped_listing].[latest_price].[All]" allUniqueName="[fact_grouped_listing].[latest_price].[All]" dimensionUniqueName="[fact_grouped_listing]" displayFolder="" count="0" memberValueDatatype="5" unbalanced="0" hidden="1"/>
    <cacheHierarchy uniqueName="[fact_grouped_listing].[price_change]" caption="price_change" attribute="1" defaultMemberUniqueName="[fact_grouped_listing].[price_change].[All]" allUniqueName="[fact_grouped_listing].[price_change].[All]" dimensionUniqueName="[fact_grouped_listing]" displayFolder="" count="0" memberValueDatatype="5" unbalanced="0" hidden="1"/>
    <cacheHierarchy uniqueName="[fact_grouped_listing].[property_id]" caption="property_id" attribute="1" defaultMemberUniqueName="[fact_grouped_listing].[property_id].[All]" allUniqueName="[fact_grouped_listing].[property_id].[All]" dimensionUniqueName="[fact_grouped_listing]" displayFolder="" count="0" memberValueDatatype="20" unbalanced="0" hidden="1"/>
    <cacheHierarchy uniqueName="[fact_latest_listing].[date]" caption="date" attribute="1" time="1" defaultMemberUniqueName="[fact_latest_listing].[date].[All]" allUniqueName="[fact_latest_listing].[date].[All]" dimensionUniqueName="[fact_latest_listing]" displayFolder="" count="2" memberValueDatatype="7" unbalanced="0" hidden="1"/>
    <cacheHierarchy uniqueName="[fact_latest_listing].[ppsqft_bin]" caption="ppsqft_bin" attribute="1" defaultMemberUniqueName="[fact_latest_listing].[ppsqft_bin].[All]" allUniqueName="[fact_latest_listing].[ppsqft_bin].[All]" dimensionUniqueName="[fact_latest_listing]" displayFolder="" count="0" memberValueDatatype="20" unbalanced="0" hidden="1"/>
    <cacheHierarchy uniqueName="[fact_latest_listing].[price]" caption="price" attribute="1" defaultMemberUniqueName="[fact_latest_listing].[price].[All]" allUniqueName="[fact_latest_listing].[price].[All]" dimensionUniqueName="[fact_latest_listing]" displayFolder="" count="0" memberValueDatatype="5" unbalanced="0" hidden="1"/>
    <cacheHierarchy uniqueName="[fact_latest_listing].[Price Bin]" caption="Price Bin" attribute="1" defaultMemberUniqueName="[fact_latest_listing].[Price Bin].[All]" allUniqueName="[fact_latest_listing].[Price Bin].[All]" dimensionUniqueName="[fact_latest_listing]" displayFolder="" count="0" memberValueDatatype="20" unbalanced="0" hidden="1"/>
    <cacheHierarchy uniqueName="[fact_latest_listing].[price_per_sqft]" caption="price_per_sqft" attribute="1" defaultMemberUniqueName="[fact_latest_listing].[price_per_sqft].[All]" allUniqueName="[fact_latest_listing].[price_per_sqft].[All]" dimensionUniqueName="[fact_latest_listing]" displayFolder="" count="0" memberValueDatatype="5" unbalanced="0" hidden="1"/>
    <cacheHierarchy uniqueName="[fact_latest_listing].[property_id]" caption="property_id" attribute="1" defaultMemberUniqueName="[fact_latest_listing].[property_id].[All]" allUniqueName="[fact_latest_listing].[property_id].[All]" dimensionUniqueName="[fact_latest_listing]" displayFolder="" count="0" memberValueDatatype="20" unbalanced="0" hidden="1"/>
    <cacheHierarchy uniqueName="[fact_latest_listing].[status]" caption="status" attribute="1" defaultMemberUniqueName="[fact_latest_listing].[status].[All]" allUniqueName="[fact_latest_listing].[status].[All]" dimensionUniqueName="[fact_latest_listing]" displayFolder="" count="0" memberValueDatatype="130" unbalanced="0" hidden="1"/>
    <cacheHierarchy uniqueName="[fact_listing].[date]" caption="date" attribute="1" time="1" defaultMemberUniqueName="[fact_listing].[date].[All]" allUniqueName="[fact_listing].[date].[All]" dimensionUniqueName="[fact_listing]" displayFolder="" count="0" memberValueDatatype="7" unbalanced="0" hidden="1"/>
    <cacheHierarchy uniqueName="[fact_listing].[price]" caption="price" attribute="1" defaultMemberUniqueName="[fact_listing].[price].[All]" allUniqueName="[fact_listing].[price].[All]" dimensionUniqueName="[fact_listing]" displayFolder="" count="0" memberValueDatatype="5" unbalanced="0" hidden="1"/>
    <cacheHierarchy uniqueName="[fact_listing].[property_id]" caption="property_id" attribute="1" defaultMemberUniqueName="[fact_listing].[property_id].[All]" allUniqueName="[fact_listing].[property_id].[All]" dimensionUniqueName="[fact_listing]" displayFolder="" count="0" memberValueDatatype="20" unbalanced="0" hidden="1"/>
    <cacheHierarchy uniqueName="[fact_listing].[status]" caption="status" attribute="1" defaultMemberUniqueName="[fact_listing].[status].[All]" allUniqueName="[fact_listing].[status].[All]" dimensionUniqueName="[fact_listing]" displayFolder="" count="0" memberValueDatatype="130" unbalanced="0" hidden="1"/>
    <cacheHierarchy uniqueName="[Measures].[# Price Drops]" caption="# Price Drops" measure="1" displayFolder="" measureGroup="fact_grouped_listing" count="0"/>
    <cacheHierarchy uniqueName="[Measures].[# Price Rises]" caption="# Price Rises" measure="1" displayFolder="" measureGroup="fact_grouped_listing" count="0"/>
    <cacheHierarchy uniqueName="[Measures].[Average Change ($)]" caption="Average Change ($)" measure="1" displayFolder="" measureGroup="fact_grouped_listing" count="0"/>
    <cacheHierarchy uniqueName="[Measures].[% Average Change]" caption="% Average Change" measure="1" displayFolder="" measureGroup="fact_grouped_listing" count="0"/>
    <cacheHierarchy uniqueName="[Measures].[Average Price ($)]" caption="Average Price ($)" measure="1" displayFolder="" measureGroup="fact_grouped_listing" count="0"/>
    <cacheHierarchy uniqueName="[Measures].[# Properties]" caption="# Properties" measure="1" displayFolder="" measureGroup="fact_grouped_listing" count="0"/>
    <cacheHierarchy uniqueName="[Measures].[Property Count]" caption="Property Count" measure="1" displayFolder="" measureGroup="fact_latest_listing" count="0"/>
    <cacheHierarchy uniqueName="[Measures].[Daily Average Price ($)]" caption="Daily Average Price ($)" measure="1" displayFolder="" measureGroup="fact_listing" count="0"/>
    <cacheHierarchy uniqueName="[Measures].[Top N Selected]" caption="Top N Selected" measure="1" displayFolder="" measureGroup="fact_latest_listing" count="0"/>
    <cacheHierarchy uniqueName="[Measures].[Average Price (Top N)]" caption="Average Price (Top N)" measure="1" displayFolder="" measureGroup="fact_latest_listing" count="0"/>
    <cacheHierarchy uniqueName="[Measures].[Average Price/SqFt ($)]" caption="Average Price/SqFt ($)" measure="1" displayFolder="" measureGroup="fact_latest_listing" count="0" oneField="1">
      <fieldsUsage count="1">
        <fieldUsage x="3"/>
      </fieldsUsage>
    </cacheHierarchy>
    <cacheHierarchy uniqueName="[Measures].[Average Days On Market]" caption="Average Days On Market" measure="1" displayFolder="" measureGroup="dim_property" count="0" oneField="1">
      <fieldsUsage count="1">
        <fieldUsage x="2"/>
      </fieldsUsage>
    </cacheHierarchy>
    <cacheHierarchy uniqueName="[Measures].[Average Property Age (years)]" caption="Average Property Age (years)" measure="1" displayFolder="" measureGroup="dim_property" count="0" oneField="1">
      <fieldsUsage count="1">
        <fieldUsage x="1"/>
      </fieldsUsage>
    </cacheHierarchy>
    <cacheHierarchy uniqueName="[Measures].[__XL_Count dim_property]" caption="__XL_Count dim_property" measure="1" displayFolder="" measureGroup="dim_property" count="0" hidden="1"/>
    <cacheHierarchy uniqueName="[Measures].[__XL_Count fact_listing]" caption="__XL_Count fact_listing" measure="1" displayFolder="" measureGroup="fact_listing" count="0" hidden="1"/>
    <cacheHierarchy uniqueName="[Measures].[__XL_Count fact_latest_listing]" caption="__XL_Count fact_latest_listing" measure="1" displayFolder="" measureGroup="fact_latest_listing" count="0" hidden="1"/>
    <cacheHierarchy uniqueName="[Measures].[__XL_Count fact_grouped_listing]" caption="__XL_Count fact_grouped_listing" measure="1" displayFolder="" measureGroup="fact_grouped_listing" count="0" hidden="1"/>
    <cacheHierarchy uniqueName="[Measures].[__XL_Count Calendar]" caption="__XL_Count Calendar" measure="1" displayFolder="" measureGroup="Calendar" count="0" hidden="1"/>
    <cacheHierarchy uniqueName="[Measures].[__XL_Count Table4]" caption="__XL_Count Table4" measure="1" displayFolder="" measureGroup="TopN" count="0" hidden="1"/>
    <cacheHierarchy uniqueName="[Measures].[__No measures defined]" caption="__No measures defined" measure="1" displayFolder="" count="0" hidden="1"/>
  </cacheHierarchies>
  <kpis count="0"/>
  <dimensions count="5">
    <dimension name="Calendar" uniqueName="[Calendar]" caption="Calendar"/>
    <dimension name="dim_property" uniqueName="[dim_property]" caption="dim_property"/>
    <dimension name="fact_latest_listing" uniqueName="[fact_latest_listing]" caption="fact_latest_listing"/>
    <dimension measure="1" name="Measures" uniqueName="[Measures]" caption="Measures"/>
    <dimension name="TopN" uniqueName="[TopN]" caption="TopN"/>
  </dimensions>
  <measureGroups count="6">
    <measureGroup name="Calendar" caption="Calendar"/>
    <measureGroup name="dim_property" caption="dim_property"/>
    <measureGroup name="fact_grouped_listing" caption="fact_grouped_listing"/>
    <measureGroup name="fact_latest_listing" caption="fact_latest_listing"/>
    <measureGroup name="fact_listing" caption="fact_listing"/>
    <measureGroup name="TopN" caption="TopN"/>
  </measureGroups>
  <maps count="8">
    <map measureGroup="0" dimension="0"/>
    <map measureGroup="1" dimension="1"/>
    <map measureGroup="2" dimension="1"/>
    <map measureGroup="3" dimension="1"/>
    <map measureGroup="3" dimension="2"/>
    <map measureGroup="4" dimension="0"/>
    <map measureGroup="4" dimension="1"/>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 Huynh" refreshedDate="45989.857652893515" backgroundQuery="1" createdVersion="8" refreshedVersion="8" minRefreshableVersion="3" recordCount="0" supportSubquery="1" supportAdvancedDrill="1" xr:uid="{89C867D5-04C8-484A-B9B5-C28936D179DB}">
  <cacheSource type="external" connectionId="6"/>
  <cacheFields count="13">
    <cacheField name="[Measures].[Average Price (Top N)]" caption="Average Price (Top N)" numFmtId="0" hierarchy="74" level="32767"/>
    <cacheField name="[TopN].[Top N].[Top N]" caption="Top N" numFmtId="0" hierarchy="9" level="1">
      <sharedItems containsSemiMixedTypes="0" containsNonDate="0" containsString="0"/>
    </cacheField>
    <cacheField name="[dim_property].[property_type].[property_type]" caption="property_type" numFmtId="0" hierarchy="3" level="1">
      <sharedItems containsSemiMixedTypes="0" containsNonDate="0" containsString="0"/>
    </cacheField>
    <cacheField name="[dim_property].[bed_count].[bed_count]" caption="bed_count" numFmtId="0" hierarchy="19" level="1">
      <sharedItems containsSemiMixedTypes="0" containsNonDate="0" containsString="0"/>
    </cacheField>
    <cacheField name="[dim_property].[bath_count].[bath_count]" caption="bath_count" numFmtId="0" hierarchy="18" level="1">
      <sharedItems containsSemiMixedTypes="0" containsNonDate="0" containsString="0"/>
    </cacheField>
    <cacheField name="[dim_property].[city_clean].[city_clean]" caption="city_clean" numFmtId="0" hierarchy="4" level="1">
      <sharedItems containsSemiMixedTypes="0" containsNonDate="0" containsString="0"/>
    </cacheField>
    <cacheField name="[dim_property].[has_garage].[has_garage]" caption="has_garage" numFmtId="0" hierarchy="34" level="1">
      <sharedItems containsSemiMixedTypes="0" containsNonDate="0" containsString="0"/>
    </cacheField>
    <cacheField name="[dim_property].[has_carport].[has_carport]" caption="has_carport" numFmtId="0" hierarchy="32" level="1">
      <sharedItems containsSemiMixedTypes="0" containsNonDate="0" containsString="0"/>
    </cacheField>
    <cacheField name="[dim_property].[has_attached_garage].[has_attached_garage]" caption="has_attached_garage" numFmtId="0" hierarchy="31" level="1">
      <sharedItems containsSemiMixedTypes="0" containsNonDate="0" containsString="0"/>
    </cacheField>
    <cacheField name="[dim_property].[garage_parking_count].[garage_parking_count]" caption="garage_parking_count" numFmtId="0" hierarchy="30" level="1">
      <sharedItems containsSemiMixedTypes="0" containsNonDate="0" containsString="0"/>
    </cacheField>
    <cacheField name="[dim_property].[story_count].[story_count]" caption="story_count" numFmtId="0" hierarchy="44" level="1">
      <sharedItems containsSemiMixedTypes="0" containsNonDate="0" containsString="0"/>
    </cacheField>
    <cacheField name="[dim_property].[age_category].[age_category]" caption="age_category" numFmtId="0" hierarchy="5" level="1">
      <sharedItems containsSemiMixedTypes="0" containsNonDate="0" containsString="0"/>
    </cacheField>
    <cacheField name="[dim_property].[floor_space_category].[floor_space_category]" caption="floor_space_category" numFmtId="0" hierarchy="27"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dim_property].[zip]" caption="zip" attribute="1" defaultMemberUniqueName="[dim_property].[zip].[All]" allUniqueName="[dim_property].[zip].[All]" dimensionUniqueName="[dim_property]" displayFolder="" count="0" memberValueDatatype="130" unbalanced="0"/>
    <cacheHierarchy uniqueName="[dim_property].[property_type]" caption="property_type" attribute="1" defaultMemberUniqueName="[dim_property].[property_type].[All]" allUniqueName="[dim_property].[property_type].[All]" dimensionUniqueName="[dim_property]" displayFolder="" count="2" memberValueDatatype="130" unbalanced="0">
      <fieldsUsage count="2">
        <fieldUsage x="-1"/>
        <fieldUsage x="2"/>
      </fieldsUsage>
    </cacheHierarchy>
    <cacheHierarchy uniqueName="[dim_property].[city_clean]" caption="city_clean" attribute="1" defaultMemberUniqueName="[dim_property].[city_clean].[All]" allUniqueName="[dim_property].[city_clean].[All]" dimensionUniqueName="[dim_property]" displayFolder="" count="2" memberValueDatatype="130" unbalanced="0">
      <fieldsUsage count="2">
        <fieldUsage x="-1"/>
        <fieldUsage x="5"/>
      </fieldsUsage>
    </cacheHierarchy>
    <cacheHierarchy uniqueName="[dim_property].[age_category]" caption="age_category" attribute="1" defaultMemberUniqueName="[dim_property].[age_category].[All]" allUniqueName="[dim_property].[age_category].[All]" dimensionUniqueName="[dim_property]" displayFolder="" count="2" memberValueDatatype="130" unbalanced="0">
      <fieldsUsage count="2">
        <fieldUsage x="-1"/>
        <fieldUsage x="11"/>
      </fieldsUsage>
    </cacheHierarchy>
    <cacheHierarchy uniqueName="[dim_property].[DOM_category]" caption="DOM_category" attribute="1" defaultMemberUniqueName="[dim_property].[DOM_category].[All]" allUniqueName="[dim_property].[DOM_category].[All]" dimensionUniqueName="[dim_property]" displayFolder="" count="0" memberValueDatatype="130" unbalanced="0"/>
    <cacheHierarchy uniqueName="[fact_latest_listing].[Price Range]" caption="Price Range" attribute="1" defaultMemberUniqueName="[fact_latest_listing].[Price Range].[All]" allUniqueName="[fact_latest_listing].[Price Range].[All]" dimensionUniqueName="[fact_latest_listing]" displayFolder="" count="0" memberValueDatatype="130" unbalanced="0"/>
    <cacheHierarchy uniqueName="[fact_latest_listing].[ppsqft_category]" caption="ppsqft_category" attribute="1" defaultMemberUniqueName="[fact_latest_listing].[ppsqft_category].[All]" allUniqueName="[fact_latest_listing].[ppsqft_category].[All]" dimensionUniqueName="[fact_latest_listing]" displayFolder="" count="0" memberValueDatatype="130" unbalanced="0"/>
    <cacheHierarchy uniqueName="[TopN].[Top N]" caption="Top N" attribute="1" defaultMemberUniqueName="[TopN].[Top N].[All]" allUniqueName="[TopN].[Top N].[All]" dimensionUniqueName="[TopN]" displayFolder="" count="2" memberValueDatatype="20" unbalanced="0">
      <fieldsUsage count="2">
        <fieldUsage x="-1"/>
        <fieldUsage x="1"/>
      </fieldsUsage>
    </cacheHierarchy>
    <cacheHierarchy uniqueName="[Calendar].[Day Of Week]" caption="Day Of Week" attribute="1" time="1" defaultMemberUniqueName="[Calendar].[Day Of Week].[All]" allUniqueName="[Calendar].[Day Of Week].[All]" dimensionUniqueName="[Calendar]" displayFolder="" count="0" memberValueDatatype="130" unbalanced="0" hidden="1"/>
    <cacheHierarchy uniqueName="[Calendar].[Day Of Week Number]" caption="Day Of Week Number" attribute="1" time="1" defaultMemberUniqueName="[Calendar].[Day Of Week Number].[All]" allUniqueName="[Calendar].[Day Of Week Number].[All]" dimensionUniqueName="[Calendar]" displayFolder="" count="0" memberValueDatatype="20" unbalanced="0" hidden="1"/>
    <cacheHierarchy uniqueName="[Calendar].[MMM-YYYY]" caption="MMM-YYYY" attribute="1" time="1" defaultMemberUniqueName="[Calendar].[MMM-YYYY].[All]" allUniqueName="[Calendar].[MMM-YYYY].[All]" dimensionUniqueName="[Calendar]" displayFolder="" count="0" memberValueDatatype="130" unbalanced="0" hidden="1"/>
    <cacheHierarchy uniqueName="[Calendar].[Month]" caption="Month" attribute="1" time="1" defaultMemberUniqueName="[Calendar].[Month].[All]" allUniqueName="[Calendar].[Month].[All]" dimensionUniqueName="[Calendar]" displayFolder="" count="0" memberValueDatatype="130" unbalanced="0" hidden="1"/>
    <cacheHierarchy uniqueName="[Calendar].[Month Number]" caption="Month Number" attribute="1" time="1" defaultMemberUniqueName="[Calendar].[Month Number].[All]" allUniqueName="[Calendar].[Month Number].[All]" dimensionUniqueName="[Calendar]" displayFolder="" count="0" memberValueDatatype="20" unbalanced="0" hidden="1"/>
    <cacheHierarchy uniqueName="[Calendar].[Year]" caption="Year" attribute="1" time="1" defaultMemberUniqueName="[Calendar].[Year].[All]" allUniqueName="[Calendar].[Year].[All]" dimensionUniqueName="[Calendar]" displayFolder="" count="0" memberValueDatatype="20" unbalanced="0" hidden="1"/>
    <cacheHierarchy uniqueName="[dim_property].[age]" caption="age" attribute="1" defaultMemberUniqueName="[dim_property].[age].[All]" allUniqueName="[dim_property].[age].[All]" dimensionUniqueName="[dim_property]" displayFolder="" count="0" memberValueDatatype="20" unbalanced="0" hidden="1"/>
    <cacheHierarchy uniqueName="[dim_property].[age_bin]" caption="age_bin" attribute="1" defaultMemberUniqueName="[dim_property].[age_bin].[All]" allUniqueName="[dim_property].[age_bin].[All]" dimensionUniqueName="[dim_property]" displayFolder="" count="0" memberValueDatatype="20" unbalanced="0" hidden="1"/>
    <cacheHierarchy uniqueName="[dim_property].[bath_count]" caption="bath_count" attribute="1" defaultMemberUniqueName="[dim_property].[bath_count].[All]" allUniqueName="[dim_property].[bath_count].[All]" dimensionUniqueName="[dim_property]" displayFolder="" count="2" memberValueDatatype="5" unbalanced="0" hidden="1">
      <fieldsUsage count="2">
        <fieldUsage x="-1"/>
        <fieldUsage x="4"/>
      </fieldsUsage>
    </cacheHierarchy>
    <cacheHierarchy uniqueName="[dim_property].[bed_count]" caption="bed_count" attribute="1" defaultMemberUniqueName="[dim_property].[bed_count].[All]" allUniqueName="[dim_property].[bed_count].[All]" dimensionUniqueName="[dim_property]" displayFolder="" count="2" memberValueDatatype="20" unbalanced="0" hidden="1">
      <fieldsUsage count="2">
        <fieldUsage x="-1"/>
        <fieldUsage x="3"/>
      </fieldsUsage>
    </cacheHierarchy>
    <cacheHierarchy uniqueName="[dim_property].[carport_parking_count]" caption="carport_parking_count" attribute="1" defaultMemberUniqueName="[dim_property].[carport_parking_count].[All]" allUniqueName="[dim_property].[carport_parking_count].[All]" dimensionUniqueName="[dim_property]" displayFolder="" count="0" memberValueDatatype="20" unbalanced="0" hidden="1"/>
    <cacheHierarchy uniqueName="[dim_property].[city]" caption="city" attribute="1" defaultMemberUniqueName="[dim_property].[city].[All]" allUniqueName="[dim_property].[city].[All]" dimensionUniqueName="[dim_property]" displayFolder="" count="0" memberValueDatatype="130" unbalanced="0" hidden="1"/>
    <cacheHierarchy uniqueName="[dim_property].[covered_parking_count]" caption="covered_parking_count" attribute="1" defaultMemberUniqueName="[dim_property].[covered_parking_count].[All]" allUniqueName="[dim_property].[covered_parking_count].[All]" dimensionUniqueName="[dim_property]" displayFolder="" count="0" memberValueDatatype="20" unbalanced="0" hidden="1"/>
    <cacheHierarchy uniqueName="[dim_property].[date]" caption="date" attribute="1" time="1" defaultMemberUniqueName="[dim_property].[date].[All]" allUniqueName="[dim_property].[date].[All]" dimensionUniqueName="[dim_property]" displayFolder="" count="0" memberValueDatatype="7" unbalanced="0" hidden="1"/>
    <cacheHierarchy uniqueName="[dim_property].[days_on_market]" caption="days_on_market" attribute="1" defaultMemberUniqueName="[dim_property].[days_on_market].[All]" allUniqueName="[dim_property].[days_on_market].[All]" dimensionUniqueName="[dim_property]" displayFolder="" count="0" memberValueDatatype="20" unbalanced="0" hidden="1"/>
    <cacheHierarchy uniqueName="[dim_property].[DOM_bin]" caption="DOM_bin" attribute="1" defaultMemberUniqueName="[dim_property].[DOM_bin].[All]" allUniqueName="[dim_property].[DOM_bin].[All]" dimensionUniqueName="[dim_property]" displayFolder="" count="0" memberValueDatatype="20" unbalanced="0" hidden="1"/>
    <cacheHierarchy uniqueName="[dim_property].[floor_space_bin]" caption="floor_space_bin" attribute="1" defaultMemberUniqueName="[dim_property].[floor_space_bin].[All]" allUniqueName="[dim_property].[floor_space_bin].[All]" dimensionUniqueName="[dim_property]" displayFolder="" count="0" memberValueDatatype="20" unbalanced="0" hidden="1"/>
    <cacheHierarchy uniqueName="[dim_property].[floor_space_category]" caption="floor_space_category" attribute="1" defaultMemberUniqueName="[dim_property].[floor_space_category].[All]" allUniqueName="[dim_property].[floor_space_category].[All]" dimensionUniqueName="[dim_property]" displayFolder="" count="2" memberValueDatatype="130" unbalanced="0" hidden="1">
      <fieldsUsage count="2">
        <fieldUsage x="-1"/>
        <fieldUsage x="12"/>
      </fieldsUsage>
    </cacheHierarchy>
    <cacheHierarchy uniqueName="[dim_property].[floor_space_sqft]" caption="floor_space_sqft" attribute="1" defaultMemberUniqueName="[dim_property].[floor_space_sqft].[All]" allUniqueName="[dim_property].[floor_space_sqft].[All]" dimensionUniqueName="[dim_property]" displayFolder="" count="0" memberValueDatatype="5" unbalanced="0" hidden="1"/>
    <cacheHierarchy uniqueName="[dim_property].[full_address]" caption="full_address" attribute="1" defaultMemberUniqueName="[dim_property].[full_address].[All]" allUniqueName="[dim_property].[full_address].[All]" dimensionUniqueName="[dim_property]" displayFolder="" count="0" memberValueDatatype="130" unbalanced="0" hidden="1"/>
    <cacheHierarchy uniqueName="[dim_property].[garage_parking_count]" caption="garage_parking_count" attribute="1" defaultMemberUniqueName="[dim_property].[garage_parking_count].[All]" allUniqueName="[dim_property].[garage_parking_count].[All]" dimensionUniqueName="[dim_property]" displayFolder="" count="2" memberValueDatatype="20" unbalanced="0" hidden="1">
      <fieldsUsage count="2">
        <fieldUsage x="-1"/>
        <fieldUsage x="9"/>
      </fieldsUsage>
    </cacheHierarchy>
    <cacheHierarchy uniqueName="[dim_property].[has_attached_garage]" caption="has_attached_garage" attribute="1" defaultMemberUniqueName="[dim_property].[has_attached_garage].[All]" allUniqueName="[dim_property].[has_attached_garage].[All]" dimensionUniqueName="[dim_property]" displayFolder="" count="2" memberValueDatatype="11" unbalanced="0" hidden="1">
      <fieldsUsage count="2">
        <fieldUsage x="-1"/>
        <fieldUsage x="8"/>
      </fieldsUsage>
    </cacheHierarchy>
    <cacheHierarchy uniqueName="[dim_property].[has_carport]" caption="has_carport" attribute="1" defaultMemberUniqueName="[dim_property].[has_carport].[All]" allUniqueName="[dim_property].[has_carport].[All]" dimensionUniqueName="[dim_property]" displayFolder="" count="2" memberValueDatatype="11" unbalanced="0" hidden="1">
      <fieldsUsage count="2">
        <fieldUsage x="-1"/>
        <fieldUsage x="7"/>
      </fieldsUsage>
    </cacheHierarchy>
    <cacheHierarchy uniqueName="[dim_property].[has_cooling]" caption="has_cooling" attribute="1" defaultMemberUniqueName="[dim_property].[has_cooling].[All]" allUniqueName="[dim_property].[has_cooling].[All]" dimensionUniqueName="[dim_property]" displayFolder="" count="0" memberValueDatatype="11" unbalanced="0" hidden="1"/>
    <cacheHierarchy uniqueName="[dim_property].[has_garage]" caption="has_garage" attribute="1" defaultMemberUniqueName="[dim_property].[has_garage].[All]" allUniqueName="[dim_property].[has_garage].[All]" dimensionUniqueName="[dim_property]" displayFolder="" count="2" memberValueDatatype="11" unbalanced="0" hidden="1">
      <fieldsUsage count="2">
        <fieldUsage x="-1"/>
        <fieldUsage x="6"/>
      </fieldsUsage>
    </cacheHierarchy>
    <cacheHierarchy uniqueName="[dim_property].[has_heating]" caption="has_heating" attribute="1" defaultMemberUniqueName="[dim_property].[has_heating].[All]" allUniqueName="[dim_property].[has_heating].[All]" dimensionUniqueName="[dim_property]" displayFolder="" count="0" memberValueDatatype="11" unbalanced="0" hidden="1"/>
    <cacheHierarchy uniqueName="[dim_property].[HOA_monthly]" caption="HOA_monthly" attribute="1" defaultMemberUniqueName="[dim_property].[HOA_monthly].[All]" allUniqueName="[dim_property].[HOA_monthly].[All]" dimensionUniqueName="[dim_property]" displayFolder="" count="0" memberValueDatatype="5" unbalanced="0" hidden="1"/>
    <cacheHierarchy uniqueName="[dim_property].[lat]" caption="lat" attribute="1" defaultMemberUniqueName="[dim_property].[lat].[All]" allUniqueName="[dim_property].[lat].[All]" dimensionUniqueName="[dim_property]" displayFolder="" count="0" memberValueDatatype="5" unbalanced="0" hidden="1"/>
    <cacheHierarchy uniqueName="[dim_property].[level_count]" caption="level_count" attribute="1" defaultMemberUniqueName="[dim_property].[level_count].[All]" allUniqueName="[dim_property].[level_count].[All]" dimensionUniqueName="[dim_property]" displayFolder="" count="0" memberValueDatatype="130" unbalanced="0" hidden="1"/>
    <cacheHierarchy uniqueName="[dim_property].[long]" caption="long" attribute="1" defaultMemberUniqueName="[dim_property].[long].[All]" allUniqueName="[dim_property].[long].[All]" dimensionUniqueName="[dim_property]" displayFolder="" count="0" memberValueDatatype="5" unbalanced="0" hidden="1"/>
    <cacheHierarchy uniqueName="[dim_property].[lot_area_sqft]" caption="lot_area_sqft" attribute="1" defaultMemberUniqueName="[dim_property].[lot_area_sqft].[All]" allUniqueName="[dim_property].[lot_area_sqft].[All]" dimensionUniqueName="[dim_property]" displayFolder="" count="0" memberValueDatatype="5" unbalanced="0" hidden="1"/>
    <cacheHierarchy uniqueName="[dim_property].[neighborhood]" caption="neighborhood" attribute="1" defaultMemberUniqueName="[dim_property].[neighborhood].[All]" allUniqueName="[dim_property].[neighborhood].[All]" dimensionUniqueName="[dim_property]" displayFolder="" count="0" memberValueDatatype="130" unbalanced="0" hidden="1"/>
    <cacheHierarchy uniqueName="[dim_property].[property_id]" caption="property_id" attribute="1" defaultMemberUniqueName="[dim_property].[property_id].[All]" allUniqueName="[dim_property].[property_id].[All]" dimensionUniqueName="[dim_property]" displayFolder="" count="0" memberValueDatatype="20" unbalanced="0" hidden="1"/>
    <cacheHierarchy uniqueName="[dim_property].[state]" caption="state" attribute="1" defaultMemberUniqueName="[dim_property].[state].[All]" allUniqueName="[dim_property].[state].[All]" dimensionUniqueName="[dim_property]" displayFolder="" count="0" memberValueDatatype="130" unbalanced="0" hidden="1"/>
    <cacheHierarchy uniqueName="[dim_property].[story_count]" caption="story_count" attribute="1" defaultMemberUniqueName="[dim_property].[story_count].[All]" allUniqueName="[dim_property].[story_count].[All]" dimensionUniqueName="[dim_property]" displayFolder="" count="2" memberValueDatatype="5" unbalanced="0" hidden="1">
      <fieldsUsage count="2">
        <fieldUsage x="-1"/>
        <fieldUsage x="10"/>
      </fieldsUsage>
    </cacheHierarchy>
    <cacheHierarchy uniqueName="[dim_property].[tax_amount]" caption="tax_amount" attribute="1" defaultMemberUniqueName="[dim_property].[tax_amount].[All]" allUniqueName="[dim_property].[tax_amount].[All]" dimensionUniqueName="[dim_property]" displayFolder="" count="0" memberValueDatatype="5" unbalanced="0" hidden="1"/>
    <cacheHierarchy uniqueName="[dim_property].[tax_year]" caption="tax_year" attribute="1" defaultMemberUniqueName="[dim_property].[tax_year].[All]" allUniqueName="[dim_property].[tax_year].[All]" dimensionUniqueName="[dim_property]" displayFolder="" count="0" memberValueDatatype="20" unbalanced="0" hidden="1"/>
    <cacheHierarchy uniqueName="[dim_property].[year_built]" caption="year_built" attribute="1" defaultMemberUniqueName="[dim_property].[year_built].[All]" allUniqueName="[dim_property].[year_built].[All]" dimensionUniqueName="[dim_property]" displayFolder="" count="0" memberValueDatatype="20" unbalanced="0" hidden="1"/>
    <cacheHierarchy uniqueName="[fact_grouped_listing].[first_price]" caption="first_price" attribute="1" defaultMemberUniqueName="[fact_grouped_listing].[first_price].[All]" allUniqueName="[fact_grouped_listing].[first_price].[All]" dimensionUniqueName="[fact_grouped_listing]" displayFolder="" count="0" memberValueDatatype="5" unbalanced="0" hidden="1"/>
    <cacheHierarchy uniqueName="[fact_grouped_listing].[first_seen]" caption="first_seen" attribute="1" time="1" defaultMemberUniqueName="[fact_grouped_listing].[first_seen].[All]" allUniqueName="[fact_grouped_listing].[first_seen].[All]" dimensionUniqueName="[fact_grouped_listing]" displayFolder="" count="0" memberValueDatatype="7" unbalanced="0" hidden="1"/>
    <cacheHierarchy uniqueName="[fact_grouped_listing].[last_seen]" caption="last_seen" attribute="1" time="1" defaultMemberUniqueName="[fact_grouped_listing].[last_seen].[All]" allUniqueName="[fact_grouped_listing].[last_seen].[All]" dimensionUniqueName="[fact_grouped_listing]" displayFolder="" count="0" memberValueDatatype="7" unbalanced="0" hidden="1"/>
    <cacheHierarchy uniqueName="[fact_grouped_listing].[latest_price]" caption="latest_price" attribute="1" defaultMemberUniqueName="[fact_grouped_listing].[latest_price].[All]" allUniqueName="[fact_grouped_listing].[latest_price].[All]" dimensionUniqueName="[fact_grouped_listing]" displayFolder="" count="0" memberValueDatatype="5" unbalanced="0" hidden="1"/>
    <cacheHierarchy uniqueName="[fact_grouped_listing].[price_change]" caption="price_change" attribute="1" defaultMemberUniqueName="[fact_grouped_listing].[price_change].[All]" allUniqueName="[fact_grouped_listing].[price_change].[All]" dimensionUniqueName="[fact_grouped_listing]" displayFolder="" count="0" memberValueDatatype="5" unbalanced="0" hidden="1"/>
    <cacheHierarchy uniqueName="[fact_grouped_listing].[property_id]" caption="property_id" attribute="1" defaultMemberUniqueName="[fact_grouped_listing].[property_id].[All]" allUniqueName="[fact_grouped_listing].[property_id].[All]" dimensionUniqueName="[fact_grouped_listing]" displayFolder="" count="0" memberValueDatatype="20" unbalanced="0" hidden="1"/>
    <cacheHierarchy uniqueName="[fact_latest_listing].[date]" caption="date" attribute="1" time="1" defaultMemberUniqueName="[fact_latest_listing].[date].[All]" allUniqueName="[fact_latest_listing].[date].[All]" dimensionUniqueName="[fact_latest_listing]" displayFolder="" count="0" memberValueDatatype="7" unbalanced="0" hidden="1"/>
    <cacheHierarchy uniqueName="[fact_latest_listing].[ppsqft_bin]" caption="ppsqft_bin" attribute="1" defaultMemberUniqueName="[fact_latest_listing].[ppsqft_bin].[All]" allUniqueName="[fact_latest_listing].[ppsqft_bin].[All]" dimensionUniqueName="[fact_latest_listing]" displayFolder="" count="0" memberValueDatatype="20" unbalanced="0" hidden="1"/>
    <cacheHierarchy uniqueName="[fact_latest_listing].[price]" caption="price" attribute="1" defaultMemberUniqueName="[fact_latest_listing].[price].[All]" allUniqueName="[fact_latest_listing].[price].[All]" dimensionUniqueName="[fact_latest_listing]" displayFolder="" count="0" memberValueDatatype="5" unbalanced="0" hidden="1"/>
    <cacheHierarchy uniqueName="[fact_latest_listing].[Price Bin]" caption="Price Bin" attribute="1" defaultMemberUniqueName="[fact_latest_listing].[Price Bin].[All]" allUniqueName="[fact_latest_listing].[Price Bin].[All]" dimensionUniqueName="[fact_latest_listing]" displayFolder="" count="0" memberValueDatatype="20" unbalanced="0" hidden="1"/>
    <cacheHierarchy uniqueName="[fact_latest_listing].[price_per_sqft]" caption="price_per_sqft" attribute="1" defaultMemberUniqueName="[fact_latest_listing].[price_per_sqft].[All]" allUniqueName="[fact_latest_listing].[price_per_sqft].[All]" dimensionUniqueName="[fact_latest_listing]" displayFolder="" count="0" memberValueDatatype="5" unbalanced="0" hidden="1"/>
    <cacheHierarchy uniqueName="[fact_latest_listing].[property_id]" caption="property_id" attribute="1" defaultMemberUniqueName="[fact_latest_listing].[property_id].[All]" allUniqueName="[fact_latest_listing].[property_id].[All]" dimensionUniqueName="[fact_latest_listing]" displayFolder="" count="0" memberValueDatatype="20" unbalanced="0" hidden="1"/>
    <cacheHierarchy uniqueName="[fact_latest_listing].[status]" caption="status" attribute="1" defaultMemberUniqueName="[fact_latest_listing].[status].[All]" allUniqueName="[fact_latest_listing].[status].[All]" dimensionUniqueName="[fact_latest_listing]" displayFolder="" count="0" memberValueDatatype="130" unbalanced="0" hidden="1"/>
    <cacheHierarchy uniqueName="[fact_listing].[date]" caption="date" attribute="1" time="1" defaultMemberUniqueName="[fact_listing].[date].[All]" allUniqueName="[fact_listing].[date].[All]" dimensionUniqueName="[fact_listing]" displayFolder="" count="0" memberValueDatatype="7" unbalanced="0" hidden="1"/>
    <cacheHierarchy uniqueName="[fact_listing].[price]" caption="price" attribute="1" defaultMemberUniqueName="[fact_listing].[price].[All]" allUniqueName="[fact_listing].[price].[All]" dimensionUniqueName="[fact_listing]" displayFolder="" count="0" memberValueDatatype="5" unbalanced="0" hidden="1"/>
    <cacheHierarchy uniqueName="[fact_listing].[property_id]" caption="property_id" attribute="1" defaultMemberUniqueName="[fact_listing].[property_id].[All]" allUniqueName="[fact_listing].[property_id].[All]" dimensionUniqueName="[fact_listing]" displayFolder="" count="0" memberValueDatatype="20" unbalanced="0" hidden="1"/>
    <cacheHierarchy uniqueName="[fact_listing].[status]" caption="status" attribute="1" defaultMemberUniqueName="[fact_listing].[status].[All]" allUniqueName="[fact_listing].[status].[All]" dimensionUniqueName="[fact_listing]" displayFolder="" count="0" memberValueDatatype="130" unbalanced="0" hidden="1"/>
    <cacheHierarchy uniqueName="[Measures].[# Price Drops]" caption="# Price Drops" measure="1" displayFolder="" measureGroup="fact_grouped_listing" count="0"/>
    <cacheHierarchy uniqueName="[Measures].[# Price Rises]" caption="# Price Rises" measure="1" displayFolder="" measureGroup="fact_grouped_listing" count="0"/>
    <cacheHierarchy uniqueName="[Measures].[Average Change ($)]" caption="Average Change ($)" measure="1" displayFolder="" measureGroup="fact_grouped_listing" count="0"/>
    <cacheHierarchy uniqueName="[Measures].[% Average Change]" caption="% Average Change" measure="1" displayFolder="" measureGroup="fact_grouped_listing" count="0"/>
    <cacheHierarchy uniqueName="[Measures].[Average Price ($)]" caption="Average Price ($)" measure="1" displayFolder="" measureGroup="fact_grouped_listing" count="0"/>
    <cacheHierarchy uniqueName="[Measures].[# Properties]" caption="# Properties" measure="1" displayFolder="" measureGroup="fact_grouped_listing" count="0"/>
    <cacheHierarchy uniqueName="[Measures].[Property Count]" caption="Property Count" measure="1" displayFolder="" measureGroup="fact_latest_listing" count="0"/>
    <cacheHierarchy uniqueName="[Measures].[Daily Average Price ($)]" caption="Daily Average Price ($)" measure="1" displayFolder="" measureGroup="fact_listing" count="0"/>
    <cacheHierarchy uniqueName="[Measures].[Top N Selected]" caption="Top N Selected" measure="1" displayFolder="" measureGroup="fact_latest_listing" count="0"/>
    <cacheHierarchy uniqueName="[Measures].[Average Price (Top N)]" caption="Average Price (Top N)" measure="1" displayFolder="" measureGroup="fact_latest_listing" count="0" oneField="1">
      <fieldsUsage count="1">
        <fieldUsage x="0"/>
      </fieldsUsage>
    </cacheHierarchy>
    <cacheHierarchy uniqueName="[Measures].[Average Price/SqFt ($)]" caption="Average Price/SqFt ($)" measure="1" displayFolder="" measureGroup="fact_latest_listing" count="0"/>
    <cacheHierarchy uniqueName="[Measures].[Average Days On Market]" caption="Average Days On Market" measure="1" displayFolder="" measureGroup="dim_property" count="0"/>
    <cacheHierarchy uniqueName="[Measures].[Average Property Age (years)]" caption="Average Property Age (years)" measure="1" displayFolder="" measureGroup="dim_property" count="0"/>
    <cacheHierarchy uniqueName="[Measures].[__XL_Count dim_property]" caption="__XL_Count dim_property" measure="1" displayFolder="" measureGroup="dim_property" count="0" hidden="1"/>
    <cacheHierarchy uniqueName="[Measures].[__XL_Count fact_listing]" caption="__XL_Count fact_listing" measure="1" displayFolder="" measureGroup="fact_listing" count="0" hidden="1"/>
    <cacheHierarchy uniqueName="[Measures].[__XL_Count fact_latest_listing]" caption="__XL_Count fact_latest_listing" measure="1" displayFolder="" measureGroup="fact_latest_listing" count="0" hidden="1"/>
    <cacheHierarchy uniqueName="[Measures].[__XL_Count fact_grouped_listing]" caption="__XL_Count fact_grouped_listing" measure="1" displayFolder="" measureGroup="fact_grouped_listing" count="0" hidden="1"/>
    <cacheHierarchy uniqueName="[Measures].[__XL_Count Calendar]" caption="__XL_Count Calendar" measure="1" displayFolder="" measureGroup="Calendar" count="0" hidden="1"/>
    <cacheHierarchy uniqueName="[Measures].[__XL_Count Table4]" caption="__XL_Count Table4" measure="1" displayFolder="" measureGroup="TopN" count="0" hidden="1"/>
    <cacheHierarchy uniqueName="[Measures].[__No measures defined]" caption="__No measures defined" measure="1" displayFolder="" count="0" hidden="1"/>
  </cacheHierarchies>
  <kpis count="0"/>
  <dimensions count="5">
    <dimension name="Calendar" uniqueName="[Calendar]" caption="Calendar"/>
    <dimension name="dim_property" uniqueName="[dim_property]" caption="dim_property"/>
    <dimension name="fact_latest_listing" uniqueName="[fact_latest_listing]" caption="fact_latest_listing"/>
    <dimension measure="1" name="Measures" uniqueName="[Measures]" caption="Measures"/>
    <dimension name="TopN" uniqueName="[TopN]" caption="TopN"/>
  </dimensions>
  <measureGroups count="6">
    <measureGroup name="Calendar" caption="Calendar"/>
    <measureGroup name="dim_property" caption="dim_property"/>
    <measureGroup name="fact_grouped_listing" caption="fact_grouped_listing"/>
    <measureGroup name="fact_latest_listing" caption="fact_latest_listing"/>
    <measureGroup name="fact_listing" caption="fact_listing"/>
    <measureGroup name="TopN" caption="TopN"/>
  </measureGroups>
  <maps count="8">
    <map measureGroup="0" dimension="0"/>
    <map measureGroup="1" dimension="1"/>
    <map measureGroup="2" dimension="1"/>
    <map measureGroup="3" dimension="1"/>
    <map measureGroup="3" dimension="2"/>
    <map measureGroup="4" dimension="0"/>
    <map measureGroup="4" dimension="1"/>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 Huynh" refreshedDate="45989.857657291665" backgroundQuery="1" createdVersion="8" refreshedVersion="8" minRefreshableVersion="3" recordCount="0" supportSubquery="1" supportAdvancedDrill="1" xr:uid="{88E95F77-10EC-4109-A8AD-C010C4326F9D}">
  <cacheSource type="external" connectionId="6"/>
  <cacheFields count="8">
    <cacheField name="[dim_property].[zip].[zip]" caption="zip" numFmtId="0" hierarchy="2" level="1">
      <sharedItems count="10">
        <s v="75023"/>
        <s v="75044"/>
        <s v="75048"/>
        <s v="75074"/>
        <s v="75075"/>
        <s v="75080"/>
        <s v="75081"/>
        <s v="75082"/>
        <s v="75094"/>
        <s v="75098"/>
      </sharedItems>
    </cacheField>
    <cacheField name="[dim_property].[city_clean].[city_clean]" caption="city_clean" numFmtId="0" hierarchy="4" level="1">
      <sharedItems count="10">
        <s v="Plano"/>
        <s v="Garland"/>
        <s v="Sachse"/>
        <s v="Richardson"/>
        <s v="Murphy"/>
        <s v="Dallas"/>
        <s v="Lucas"/>
        <s v="Parker"/>
        <s v="Saint Paul"/>
        <s v="Wylie"/>
      </sharedItems>
    </cacheField>
    <cacheField name="[Measures].[Average Price ($)]" caption="Average Price ($)" numFmtId="0" hierarchy="69" level="32767"/>
    <cacheField name="[Measures].[# Price Drops]" caption="# Price Drops" numFmtId="0" hierarchy="65" level="32767"/>
    <cacheField name="[Measures].[# Price Rises]" caption="# Price Rises" numFmtId="0" hierarchy="66" level="32767"/>
    <cacheField name="[Measures].[Average Change ($)]" caption="Average Change ($)" numFmtId="0" hierarchy="67" level="32767"/>
    <cacheField name="[Measures].[% Average Change]" caption="% Average Change" numFmtId="0" hierarchy="68" level="32767"/>
    <cacheField name="[Measures].[# Properties]" caption="# Properties" numFmtId="0" hierarchy="70" level="32767"/>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dim_property].[zip]" caption="zip" attribute="1" defaultMemberUniqueName="[dim_property].[zip].[All]" allUniqueName="[dim_property].[zip].[All]" dimensionUniqueName="[dim_property]" displayFolder="" count="2" memberValueDatatype="130" unbalanced="0">
      <fieldsUsage count="2">
        <fieldUsage x="-1"/>
        <fieldUsage x="0"/>
      </fieldsUsage>
    </cacheHierarchy>
    <cacheHierarchy uniqueName="[dim_property].[property_type]" caption="property_type" attribute="1" defaultMemberUniqueName="[dim_property].[property_type].[All]" allUniqueName="[dim_property].[property_type].[All]" dimensionUniqueName="[dim_property]" displayFolder="" count="0" memberValueDatatype="130" unbalanced="0"/>
    <cacheHierarchy uniqueName="[dim_property].[city_clean]" caption="city_clean" attribute="1" defaultMemberUniqueName="[dim_property].[city_clean].[All]" allUniqueName="[dim_property].[city_clean].[All]" dimensionUniqueName="[dim_property]" displayFolder="" count="2" memberValueDatatype="130" unbalanced="0">
      <fieldsUsage count="2">
        <fieldUsage x="-1"/>
        <fieldUsage x="1"/>
      </fieldsUsage>
    </cacheHierarchy>
    <cacheHierarchy uniqueName="[dim_property].[age_category]" caption="age_category" attribute="1" defaultMemberUniqueName="[dim_property].[age_category].[All]" allUniqueName="[dim_property].[age_category].[All]" dimensionUniqueName="[dim_property]" displayFolder="" count="0" memberValueDatatype="130" unbalanced="0"/>
    <cacheHierarchy uniqueName="[dim_property].[DOM_category]" caption="DOM_category" attribute="1" defaultMemberUniqueName="[dim_property].[DOM_category].[All]" allUniqueName="[dim_property].[DOM_category].[All]" dimensionUniqueName="[dim_property]" displayFolder="" count="0" memberValueDatatype="130" unbalanced="0"/>
    <cacheHierarchy uniqueName="[fact_latest_listing].[Price Range]" caption="Price Range" attribute="1" defaultMemberUniqueName="[fact_latest_listing].[Price Range].[All]" allUniqueName="[fact_latest_listing].[Price Range].[All]" dimensionUniqueName="[fact_latest_listing]" displayFolder="" count="0" memberValueDatatype="130" unbalanced="0"/>
    <cacheHierarchy uniqueName="[fact_latest_listing].[ppsqft_category]" caption="ppsqft_category" attribute="1" defaultMemberUniqueName="[fact_latest_listing].[ppsqft_category].[All]" allUniqueName="[fact_latest_listing].[ppsqft_category].[All]" dimensionUniqueName="[fact_latest_listing]" displayFolder="" count="0" memberValueDatatype="130" unbalanced="0"/>
    <cacheHierarchy uniqueName="[TopN].[Top N]" caption="Top N" attribute="1" defaultMemberUniqueName="[TopN].[Top N].[All]" allUniqueName="[TopN].[Top N].[All]" dimensionUniqueName="[TopN]"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hidden="1"/>
    <cacheHierarchy uniqueName="[Calendar].[Day Of Week Number]" caption="Day Of Week Number" attribute="1" time="1" defaultMemberUniqueName="[Calendar].[Day Of Week Number].[All]" allUniqueName="[Calendar].[Day Of Week Number].[All]" dimensionUniqueName="[Calendar]" displayFolder="" count="0" memberValueDatatype="20" unbalanced="0" hidden="1"/>
    <cacheHierarchy uniqueName="[Calendar].[MMM-YYYY]" caption="MMM-YYYY" attribute="1" time="1" defaultMemberUniqueName="[Calendar].[MMM-YYYY].[All]" allUniqueName="[Calendar].[MMM-YYYY].[All]" dimensionUniqueName="[Calendar]" displayFolder="" count="0" memberValueDatatype="130" unbalanced="0" hidden="1"/>
    <cacheHierarchy uniqueName="[Calendar].[Month]" caption="Month" attribute="1" time="1" defaultMemberUniqueName="[Calendar].[Month].[All]" allUniqueName="[Calendar].[Month].[All]" dimensionUniqueName="[Calendar]" displayFolder="" count="0" memberValueDatatype="130" unbalanced="0" hidden="1"/>
    <cacheHierarchy uniqueName="[Calendar].[Month Number]" caption="Month Number" attribute="1" time="1" defaultMemberUniqueName="[Calendar].[Month Number].[All]" allUniqueName="[Calendar].[Month Number].[All]" dimensionUniqueName="[Calendar]" displayFolder="" count="0" memberValueDatatype="20" unbalanced="0" hidden="1"/>
    <cacheHierarchy uniqueName="[Calendar].[Year]" caption="Year" attribute="1" time="1" defaultMemberUniqueName="[Calendar].[Year].[All]" allUniqueName="[Calendar].[Year].[All]" dimensionUniqueName="[Calendar]" displayFolder="" count="0" memberValueDatatype="20" unbalanced="0" hidden="1"/>
    <cacheHierarchy uniqueName="[dim_property].[age]" caption="age" attribute="1" defaultMemberUniqueName="[dim_property].[age].[All]" allUniqueName="[dim_property].[age].[All]" dimensionUniqueName="[dim_property]" displayFolder="" count="0" memberValueDatatype="20" unbalanced="0" hidden="1"/>
    <cacheHierarchy uniqueName="[dim_property].[age_bin]" caption="age_bin" attribute="1" defaultMemberUniqueName="[dim_property].[age_bin].[All]" allUniqueName="[dim_property].[age_bin].[All]" dimensionUniqueName="[dim_property]" displayFolder="" count="0" memberValueDatatype="20" unbalanced="0" hidden="1"/>
    <cacheHierarchy uniqueName="[dim_property].[bath_count]" caption="bath_count" attribute="1" defaultMemberUniqueName="[dim_property].[bath_count].[All]" allUniqueName="[dim_property].[bath_count].[All]" dimensionUniqueName="[dim_property]" displayFolder="" count="0" memberValueDatatype="5" unbalanced="0" hidden="1"/>
    <cacheHierarchy uniqueName="[dim_property].[bed_count]" caption="bed_count" attribute="1" defaultMemberUniqueName="[dim_property].[bed_count].[All]" allUniqueName="[dim_property].[bed_count].[All]" dimensionUniqueName="[dim_property]" displayFolder="" count="0" memberValueDatatype="20" unbalanced="0" hidden="1"/>
    <cacheHierarchy uniqueName="[dim_property].[carport_parking_count]" caption="carport_parking_count" attribute="1" defaultMemberUniqueName="[dim_property].[carport_parking_count].[All]" allUniqueName="[dim_property].[carport_parking_count].[All]" dimensionUniqueName="[dim_property]" displayFolder="" count="0" memberValueDatatype="20" unbalanced="0" hidden="1"/>
    <cacheHierarchy uniqueName="[dim_property].[city]" caption="city" attribute="1" defaultMemberUniqueName="[dim_property].[city].[All]" allUniqueName="[dim_property].[city].[All]" dimensionUniqueName="[dim_property]" displayFolder="" count="0" memberValueDatatype="130" unbalanced="0" hidden="1"/>
    <cacheHierarchy uniqueName="[dim_property].[covered_parking_count]" caption="covered_parking_count" attribute="1" defaultMemberUniqueName="[dim_property].[covered_parking_count].[All]" allUniqueName="[dim_property].[covered_parking_count].[All]" dimensionUniqueName="[dim_property]" displayFolder="" count="0" memberValueDatatype="20" unbalanced="0" hidden="1"/>
    <cacheHierarchy uniqueName="[dim_property].[date]" caption="date" attribute="1" time="1" defaultMemberUniqueName="[dim_property].[date].[All]" allUniqueName="[dim_property].[date].[All]" dimensionUniqueName="[dim_property]" displayFolder="" count="0" memberValueDatatype="7" unbalanced="0" hidden="1"/>
    <cacheHierarchy uniqueName="[dim_property].[days_on_market]" caption="days_on_market" attribute="1" defaultMemberUniqueName="[dim_property].[days_on_market].[All]" allUniqueName="[dim_property].[days_on_market].[All]" dimensionUniqueName="[dim_property]" displayFolder="" count="0" memberValueDatatype="20" unbalanced="0" hidden="1"/>
    <cacheHierarchy uniqueName="[dim_property].[DOM_bin]" caption="DOM_bin" attribute="1" defaultMemberUniqueName="[dim_property].[DOM_bin].[All]" allUniqueName="[dim_property].[DOM_bin].[All]" dimensionUniqueName="[dim_property]" displayFolder="" count="0" memberValueDatatype="20" unbalanced="0" hidden="1"/>
    <cacheHierarchy uniqueName="[dim_property].[floor_space_bin]" caption="floor_space_bin" attribute="1" defaultMemberUniqueName="[dim_property].[floor_space_bin].[All]" allUniqueName="[dim_property].[floor_space_bin].[All]" dimensionUniqueName="[dim_property]" displayFolder="" count="0" memberValueDatatype="20" unbalanced="0" hidden="1"/>
    <cacheHierarchy uniqueName="[dim_property].[floor_space_category]" caption="floor_space_category" attribute="1" defaultMemberUniqueName="[dim_property].[floor_space_category].[All]" allUniqueName="[dim_property].[floor_space_category].[All]" dimensionUniqueName="[dim_property]" displayFolder="" count="0" memberValueDatatype="130" unbalanced="0" hidden="1"/>
    <cacheHierarchy uniqueName="[dim_property].[floor_space_sqft]" caption="floor_space_sqft" attribute="1" defaultMemberUniqueName="[dim_property].[floor_space_sqft].[All]" allUniqueName="[dim_property].[floor_space_sqft].[All]" dimensionUniqueName="[dim_property]" displayFolder="" count="0" memberValueDatatype="5" unbalanced="0" hidden="1"/>
    <cacheHierarchy uniqueName="[dim_property].[full_address]" caption="full_address" attribute="1" defaultMemberUniqueName="[dim_property].[full_address].[All]" allUniqueName="[dim_property].[full_address].[All]" dimensionUniqueName="[dim_property]" displayFolder="" count="0" memberValueDatatype="130" unbalanced="0" hidden="1"/>
    <cacheHierarchy uniqueName="[dim_property].[garage_parking_count]" caption="garage_parking_count" attribute="1" defaultMemberUniqueName="[dim_property].[garage_parking_count].[All]" allUniqueName="[dim_property].[garage_parking_count].[All]" dimensionUniqueName="[dim_property]" displayFolder="" count="0" memberValueDatatype="20" unbalanced="0" hidden="1"/>
    <cacheHierarchy uniqueName="[dim_property].[has_attached_garage]" caption="has_attached_garage" attribute="1" defaultMemberUniqueName="[dim_property].[has_attached_garage].[All]" allUniqueName="[dim_property].[has_attached_garage].[All]" dimensionUniqueName="[dim_property]" displayFolder="" count="0" memberValueDatatype="11" unbalanced="0" hidden="1"/>
    <cacheHierarchy uniqueName="[dim_property].[has_carport]" caption="has_carport" attribute="1" defaultMemberUniqueName="[dim_property].[has_carport].[All]" allUniqueName="[dim_property].[has_carport].[All]" dimensionUniqueName="[dim_property]" displayFolder="" count="0" memberValueDatatype="11" unbalanced="0" hidden="1"/>
    <cacheHierarchy uniqueName="[dim_property].[has_cooling]" caption="has_cooling" attribute="1" defaultMemberUniqueName="[dim_property].[has_cooling].[All]" allUniqueName="[dim_property].[has_cooling].[All]" dimensionUniqueName="[dim_property]" displayFolder="" count="0" memberValueDatatype="11" unbalanced="0" hidden="1"/>
    <cacheHierarchy uniqueName="[dim_property].[has_garage]" caption="has_garage" attribute="1" defaultMemberUniqueName="[dim_property].[has_garage].[All]" allUniqueName="[dim_property].[has_garage].[All]" dimensionUniqueName="[dim_property]" displayFolder="" count="0" memberValueDatatype="11" unbalanced="0" hidden="1"/>
    <cacheHierarchy uniqueName="[dim_property].[has_heating]" caption="has_heating" attribute="1" defaultMemberUniqueName="[dim_property].[has_heating].[All]" allUniqueName="[dim_property].[has_heating].[All]" dimensionUniqueName="[dim_property]" displayFolder="" count="0" memberValueDatatype="11" unbalanced="0" hidden="1"/>
    <cacheHierarchy uniqueName="[dim_property].[HOA_monthly]" caption="HOA_monthly" attribute="1" defaultMemberUniqueName="[dim_property].[HOA_monthly].[All]" allUniqueName="[dim_property].[HOA_monthly].[All]" dimensionUniqueName="[dim_property]" displayFolder="" count="0" memberValueDatatype="5" unbalanced="0" hidden="1"/>
    <cacheHierarchy uniqueName="[dim_property].[lat]" caption="lat" attribute="1" defaultMemberUniqueName="[dim_property].[lat].[All]" allUniqueName="[dim_property].[lat].[All]" dimensionUniqueName="[dim_property]" displayFolder="" count="0" memberValueDatatype="5" unbalanced="0" hidden="1"/>
    <cacheHierarchy uniqueName="[dim_property].[level_count]" caption="level_count" attribute="1" defaultMemberUniqueName="[dim_property].[level_count].[All]" allUniqueName="[dim_property].[level_count].[All]" dimensionUniqueName="[dim_property]" displayFolder="" count="0" memberValueDatatype="130" unbalanced="0" hidden="1"/>
    <cacheHierarchy uniqueName="[dim_property].[long]" caption="long" attribute="1" defaultMemberUniqueName="[dim_property].[long].[All]" allUniqueName="[dim_property].[long].[All]" dimensionUniqueName="[dim_property]" displayFolder="" count="0" memberValueDatatype="5" unbalanced="0" hidden="1"/>
    <cacheHierarchy uniqueName="[dim_property].[lot_area_sqft]" caption="lot_area_sqft" attribute="1" defaultMemberUniqueName="[dim_property].[lot_area_sqft].[All]" allUniqueName="[dim_property].[lot_area_sqft].[All]" dimensionUniqueName="[dim_property]" displayFolder="" count="0" memberValueDatatype="5" unbalanced="0" hidden="1"/>
    <cacheHierarchy uniqueName="[dim_property].[neighborhood]" caption="neighborhood" attribute="1" defaultMemberUniqueName="[dim_property].[neighborhood].[All]" allUniqueName="[dim_property].[neighborhood].[All]" dimensionUniqueName="[dim_property]" displayFolder="" count="0" memberValueDatatype="130" unbalanced="0" hidden="1"/>
    <cacheHierarchy uniqueName="[dim_property].[property_id]" caption="property_id" attribute="1" defaultMemberUniqueName="[dim_property].[property_id].[All]" allUniqueName="[dim_property].[property_id].[All]" dimensionUniqueName="[dim_property]" displayFolder="" count="0" memberValueDatatype="20" unbalanced="0" hidden="1"/>
    <cacheHierarchy uniqueName="[dim_property].[state]" caption="state" attribute="1" defaultMemberUniqueName="[dim_property].[state].[All]" allUniqueName="[dim_property].[state].[All]" dimensionUniqueName="[dim_property]" displayFolder="" count="0" memberValueDatatype="130" unbalanced="0" hidden="1"/>
    <cacheHierarchy uniqueName="[dim_property].[story_count]" caption="story_count" attribute="1" defaultMemberUniqueName="[dim_property].[story_count].[All]" allUniqueName="[dim_property].[story_count].[All]" dimensionUniqueName="[dim_property]" displayFolder="" count="0" memberValueDatatype="5" unbalanced="0" hidden="1"/>
    <cacheHierarchy uniqueName="[dim_property].[tax_amount]" caption="tax_amount" attribute="1" defaultMemberUniqueName="[dim_property].[tax_amount].[All]" allUniqueName="[dim_property].[tax_amount].[All]" dimensionUniqueName="[dim_property]" displayFolder="" count="0" memberValueDatatype="5" unbalanced="0" hidden="1"/>
    <cacheHierarchy uniqueName="[dim_property].[tax_year]" caption="tax_year" attribute="1" defaultMemberUniqueName="[dim_property].[tax_year].[All]" allUniqueName="[dim_property].[tax_year].[All]" dimensionUniqueName="[dim_property]" displayFolder="" count="0" memberValueDatatype="20" unbalanced="0" hidden="1"/>
    <cacheHierarchy uniqueName="[dim_property].[year_built]" caption="year_built" attribute="1" defaultMemberUniqueName="[dim_property].[year_built].[All]" allUniqueName="[dim_property].[year_built].[All]" dimensionUniqueName="[dim_property]" displayFolder="" count="0" memberValueDatatype="20" unbalanced="0" hidden="1"/>
    <cacheHierarchy uniqueName="[fact_grouped_listing].[first_price]" caption="first_price" attribute="1" defaultMemberUniqueName="[fact_grouped_listing].[first_price].[All]" allUniqueName="[fact_grouped_listing].[first_price].[All]" dimensionUniqueName="[fact_grouped_listing]" displayFolder="" count="0" memberValueDatatype="5" unbalanced="0" hidden="1"/>
    <cacheHierarchy uniqueName="[fact_grouped_listing].[first_seen]" caption="first_seen" attribute="1" time="1" defaultMemberUniqueName="[fact_grouped_listing].[first_seen].[All]" allUniqueName="[fact_grouped_listing].[first_seen].[All]" dimensionUniqueName="[fact_grouped_listing]" displayFolder="" count="0" memberValueDatatype="7" unbalanced="0" hidden="1"/>
    <cacheHierarchy uniqueName="[fact_grouped_listing].[last_seen]" caption="last_seen" attribute="1" time="1" defaultMemberUniqueName="[fact_grouped_listing].[last_seen].[All]" allUniqueName="[fact_grouped_listing].[last_seen].[All]" dimensionUniqueName="[fact_grouped_listing]" displayFolder="" count="0" memberValueDatatype="7" unbalanced="0" hidden="1"/>
    <cacheHierarchy uniqueName="[fact_grouped_listing].[latest_price]" caption="latest_price" attribute="1" defaultMemberUniqueName="[fact_grouped_listing].[latest_price].[All]" allUniqueName="[fact_grouped_listing].[latest_price].[All]" dimensionUniqueName="[fact_grouped_listing]" displayFolder="" count="0" memberValueDatatype="5" unbalanced="0" hidden="1"/>
    <cacheHierarchy uniqueName="[fact_grouped_listing].[price_change]" caption="price_change" attribute="1" defaultMemberUniqueName="[fact_grouped_listing].[price_change].[All]" allUniqueName="[fact_grouped_listing].[price_change].[All]" dimensionUniqueName="[fact_grouped_listing]" displayFolder="" count="0" memberValueDatatype="5" unbalanced="0" hidden="1"/>
    <cacheHierarchy uniqueName="[fact_grouped_listing].[property_id]" caption="property_id" attribute="1" defaultMemberUniqueName="[fact_grouped_listing].[property_id].[All]" allUniqueName="[fact_grouped_listing].[property_id].[All]" dimensionUniqueName="[fact_grouped_listing]" displayFolder="" count="0" memberValueDatatype="20" unbalanced="0" hidden="1"/>
    <cacheHierarchy uniqueName="[fact_latest_listing].[date]" caption="date" attribute="1" time="1" defaultMemberUniqueName="[fact_latest_listing].[date].[All]" allUniqueName="[fact_latest_listing].[date].[All]" dimensionUniqueName="[fact_latest_listing]" displayFolder="" count="0" memberValueDatatype="7" unbalanced="0" hidden="1"/>
    <cacheHierarchy uniqueName="[fact_latest_listing].[ppsqft_bin]" caption="ppsqft_bin" attribute="1" defaultMemberUniqueName="[fact_latest_listing].[ppsqft_bin].[All]" allUniqueName="[fact_latest_listing].[ppsqft_bin].[All]" dimensionUniqueName="[fact_latest_listing]" displayFolder="" count="0" memberValueDatatype="20" unbalanced="0" hidden="1"/>
    <cacheHierarchy uniqueName="[fact_latest_listing].[price]" caption="price" attribute="1" defaultMemberUniqueName="[fact_latest_listing].[price].[All]" allUniqueName="[fact_latest_listing].[price].[All]" dimensionUniqueName="[fact_latest_listing]" displayFolder="" count="0" memberValueDatatype="5" unbalanced="0" hidden="1"/>
    <cacheHierarchy uniqueName="[fact_latest_listing].[Price Bin]" caption="Price Bin" attribute="1" defaultMemberUniqueName="[fact_latest_listing].[Price Bin].[All]" allUniqueName="[fact_latest_listing].[Price Bin].[All]" dimensionUniqueName="[fact_latest_listing]" displayFolder="" count="0" memberValueDatatype="20" unbalanced="0" hidden="1"/>
    <cacheHierarchy uniqueName="[fact_latest_listing].[price_per_sqft]" caption="price_per_sqft" attribute="1" defaultMemberUniqueName="[fact_latest_listing].[price_per_sqft].[All]" allUniqueName="[fact_latest_listing].[price_per_sqft].[All]" dimensionUniqueName="[fact_latest_listing]" displayFolder="" count="0" memberValueDatatype="5" unbalanced="0" hidden="1"/>
    <cacheHierarchy uniqueName="[fact_latest_listing].[property_id]" caption="property_id" attribute="1" defaultMemberUniqueName="[fact_latest_listing].[property_id].[All]" allUniqueName="[fact_latest_listing].[property_id].[All]" dimensionUniqueName="[fact_latest_listing]" displayFolder="" count="0" memberValueDatatype="20" unbalanced="0" hidden="1"/>
    <cacheHierarchy uniqueName="[fact_latest_listing].[status]" caption="status" attribute="1" defaultMemberUniqueName="[fact_latest_listing].[status].[All]" allUniqueName="[fact_latest_listing].[status].[All]" dimensionUniqueName="[fact_latest_listing]" displayFolder="" count="0" memberValueDatatype="130" unbalanced="0" hidden="1"/>
    <cacheHierarchy uniqueName="[fact_listing].[date]" caption="date" attribute="1" time="1" defaultMemberUniqueName="[fact_listing].[date].[All]" allUniqueName="[fact_listing].[date].[All]" dimensionUniqueName="[fact_listing]" displayFolder="" count="0" memberValueDatatype="7" unbalanced="0" hidden="1"/>
    <cacheHierarchy uniqueName="[fact_listing].[price]" caption="price" attribute="1" defaultMemberUniqueName="[fact_listing].[price].[All]" allUniqueName="[fact_listing].[price].[All]" dimensionUniqueName="[fact_listing]" displayFolder="" count="0" memberValueDatatype="5" unbalanced="0" hidden="1"/>
    <cacheHierarchy uniqueName="[fact_listing].[property_id]" caption="property_id" attribute="1" defaultMemberUniqueName="[fact_listing].[property_id].[All]" allUniqueName="[fact_listing].[property_id].[All]" dimensionUniqueName="[fact_listing]" displayFolder="" count="0" memberValueDatatype="20" unbalanced="0" hidden="1"/>
    <cacheHierarchy uniqueName="[fact_listing].[status]" caption="status" attribute="1" defaultMemberUniqueName="[fact_listing].[status].[All]" allUniqueName="[fact_listing].[status].[All]" dimensionUniqueName="[fact_listing]" displayFolder="" count="0" memberValueDatatype="130" unbalanced="0" hidden="1"/>
    <cacheHierarchy uniqueName="[Measures].[# Price Drops]" caption="# Price Drops" measure="1" displayFolder="" measureGroup="fact_grouped_listing" count="0" oneField="1">
      <fieldsUsage count="1">
        <fieldUsage x="3"/>
      </fieldsUsage>
    </cacheHierarchy>
    <cacheHierarchy uniqueName="[Measures].[# Price Rises]" caption="# Price Rises" measure="1" displayFolder="" measureGroup="fact_grouped_listing" count="0" oneField="1">
      <fieldsUsage count="1">
        <fieldUsage x="4"/>
      </fieldsUsage>
    </cacheHierarchy>
    <cacheHierarchy uniqueName="[Measures].[Average Change ($)]" caption="Average Change ($)" measure="1" displayFolder="" measureGroup="fact_grouped_listing" count="0" oneField="1">
      <fieldsUsage count="1">
        <fieldUsage x="5"/>
      </fieldsUsage>
    </cacheHierarchy>
    <cacheHierarchy uniqueName="[Measures].[% Average Change]" caption="% Average Change" measure="1" displayFolder="" measureGroup="fact_grouped_listing" count="0" oneField="1">
      <fieldsUsage count="1">
        <fieldUsage x="6"/>
      </fieldsUsage>
    </cacheHierarchy>
    <cacheHierarchy uniqueName="[Measures].[Average Price ($)]" caption="Average Price ($)" measure="1" displayFolder="" measureGroup="fact_grouped_listing" count="0" oneField="1">
      <fieldsUsage count="1">
        <fieldUsage x="2"/>
      </fieldsUsage>
    </cacheHierarchy>
    <cacheHierarchy uniqueName="[Measures].[# Properties]" caption="# Properties" measure="1" displayFolder="" measureGroup="fact_grouped_listing" count="0" oneField="1">
      <fieldsUsage count="1">
        <fieldUsage x="7"/>
      </fieldsUsage>
    </cacheHierarchy>
    <cacheHierarchy uniqueName="[Measures].[Property Count]" caption="Property Count" measure="1" displayFolder="" measureGroup="fact_latest_listing" count="0"/>
    <cacheHierarchy uniqueName="[Measures].[Daily Average Price ($)]" caption="Daily Average Price ($)" measure="1" displayFolder="" measureGroup="fact_listing" count="0"/>
    <cacheHierarchy uniqueName="[Measures].[Top N Selected]" caption="Top N Selected" measure="1" displayFolder="" measureGroup="fact_latest_listing" count="0"/>
    <cacheHierarchy uniqueName="[Measures].[Average Price (Top N)]" caption="Average Price (Top N)" measure="1" displayFolder="" measureGroup="fact_latest_listing" count="0"/>
    <cacheHierarchy uniqueName="[Measures].[Average Price/SqFt ($)]" caption="Average Price/SqFt ($)" measure="1" displayFolder="" measureGroup="fact_latest_listing" count="0"/>
    <cacheHierarchy uniqueName="[Measures].[Average Days On Market]" caption="Average Days On Market" measure="1" displayFolder="" measureGroup="dim_property" count="0"/>
    <cacheHierarchy uniqueName="[Measures].[Average Property Age (years)]" caption="Average Property Age (years)" measure="1" displayFolder="" measureGroup="dim_property" count="0"/>
    <cacheHierarchy uniqueName="[Measures].[__XL_Count dim_property]" caption="__XL_Count dim_property" measure="1" displayFolder="" measureGroup="dim_property" count="0" hidden="1"/>
    <cacheHierarchy uniqueName="[Measures].[__XL_Count fact_listing]" caption="__XL_Count fact_listing" measure="1" displayFolder="" measureGroup="fact_listing" count="0" hidden="1"/>
    <cacheHierarchy uniqueName="[Measures].[__XL_Count fact_latest_listing]" caption="__XL_Count fact_latest_listing" measure="1" displayFolder="" measureGroup="fact_latest_listing" count="0" hidden="1"/>
    <cacheHierarchy uniqueName="[Measures].[__XL_Count fact_grouped_listing]" caption="__XL_Count fact_grouped_listing" measure="1" displayFolder="" measureGroup="fact_grouped_listing" count="0" hidden="1"/>
    <cacheHierarchy uniqueName="[Measures].[__XL_Count Calendar]" caption="__XL_Count Calendar" measure="1" displayFolder="" measureGroup="Calendar" count="0" hidden="1"/>
    <cacheHierarchy uniqueName="[Measures].[__XL_Count Table4]" caption="__XL_Count Table4" measure="1" displayFolder="" measureGroup="TopN" count="0" hidden="1"/>
    <cacheHierarchy uniqueName="[Measures].[__No measures defined]" caption="__No measures defined" measure="1" displayFolder="" count="0" hidden="1"/>
  </cacheHierarchies>
  <kpis count="0"/>
  <dimensions count="5">
    <dimension name="Calendar" uniqueName="[Calendar]" caption="Calendar"/>
    <dimension name="dim_property" uniqueName="[dim_property]" caption="dim_property"/>
    <dimension name="fact_latest_listing" uniqueName="[fact_latest_listing]" caption="fact_latest_listing"/>
    <dimension measure="1" name="Measures" uniqueName="[Measures]" caption="Measures"/>
    <dimension name="TopN" uniqueName="[TopN]" caption="TopN"/>
  </dimensions>
  <measureGroups count="6">
    <measureGroup name="Calendar" caption="Calendar"/>
    <measureGroup name="dim_property" caption="dim_property"/>
    <measureGroup name="fact_grouped_listing" caption="fact_grouped_listing"/>
    <measureGroup name="fact_latest_listing" caption="fact_latest_listing"/>
    <measureGroup name="fact_listing" caption="fact_listing"/>
    <measureGroup name="TopN" caption="TopN"/>
  </measureGroups>
  <maps count="8">
    <map measureGroup="0" dimension="0"/>
    <map measureGroup="1" dimension="1"/>
    <map measureGroup="2" dimension="1"/>
    <map measureGroup="3" dimension="1"/>
    <map measureGroup="3" dimension="2"/>
    <map measureGroup="4" dimension="0"/>
    <map measureGroup="4" dimension="1"/>
    <map measureGroup="5" dimension="4"/>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 Huynh" refreshedDate="45989.857651851853" backgroundQuery="1" createdVersion="3" refreshedVersion="8" minRefreshableVersion="3" recordCount="0" supportSubquery="1" supportAdvancedDrill="1" xr:uid="{C232C87F-C4F5-4A87-8D6C-E5299939DA0B}">
  <cacheSource type="external" connectionId="6">
    <extLst>
      <ext xmlns:x14="http://schemas.microsoft.com/office/spreadsheetml/2009/9/main" uri="{F057638F-6D5F-4e77-A914-E7F072B9BCA8}">
        <x14:sourceConnection name="ThisWorkbookDataModel"/>
      </ext>
    </extLst>
  </cacheSource>
  <cacheFields count="0"/>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dim_property].[zip]" caption="zip" attribute="1" defaultMemberUniqueName="[dim_property].[zip].[All]" allUniqueName="[dim_property].[zip].[All]" dimensionUniqueName="[dim_property]" displayFolder="" count="0" memberValueDatatype="130" unbalanced="0"/>
    <cacheHierarchy uniqueName="[dim_property].[property_type]" caption="property_type" attribute="1" defaultMemberUniqueName="[dim_property].[property_type].[All]" allUniqueName="[dim_property].[property_type].[All]" dimensionUniqueName="[dim_property]" displayFolder="" count="2" memberValueDatatype="130" unbalanced="0"/>
    <cacheHierarchy uniqueName="[dim_property].[city_clean]" caption="city_clean" attribute="1" defaultMemberUniqueName="[dim_property].[city_clean].[All]" allUniqueName="[dim_property].[city_clean].[All]" dimensionUniqueName="[dim_property]" displayFolder="" count="2" memberValueDatatype="130" unbalanced="0"/>
    <cacheHierarchy uniqueName="[dim_property].[age_category]" caption="age_category" attribute="1" defaultMemberUniqueName="[dim_property].[age_category].[All]" allUniqueName="[dim_property].[age_category].[All]" dimensionUniqueName="[dim_property]" displayFolder="" count="2" memberValueDatatype="130" unbalanced="0"/>
    <cacheHierarchy uniqueName="[dim_property].[DOM_category]" caption="DOM_category" attribute="1" defaultMemberUniqueName="[dim_property].[DOM_category].[All]" allUniqueName="[dim_property].[DOM_category].[All]" dimensionUniqueName="[dim_property]" displayFolder="" count="0" memberValueDatatype="130" unbalanced="0"/>
    <cacheHierarchy uniqueName="[fact_latest_listing].[Price Range]" caption="Price Range" attribute="1" defaultMemberUniqueName="[fact_latest_listing].[Price Range].[All]" allUniqueName="[fact_latest_listing].[Price Range].[All]" dimensionUniqueName="[fact_latest_listing]" displayFolder="" count="0" memberValueDatatype="130" unbalanced="0"/>
    <cacheHierarchy uniqueName="[fact_latest_listing].[ppsqft_category]" caption="ppsqft_category" attribute="1" defaultMemberUniqueName="[fact_latest_listing].[ppsqft_category].[All]" allUniqueName="[fact_latest_listing].[ppsqft_category].[All]" dimensionUniqueName="[fact_latest_listing]" displayFolder="" count="0" memberValueDatatype="130" unbalanced="0"/>
    <cacheHierarchy uniqueName="[TopN].[Top N]" caption="Top N" attribute="1" defaultMemberUniqueName="[TopN].[Top N].[All]" allUniqueName="[TopN].[Top N].[All]" dimensionUniqueName="[TopN]" displayFolder="" count="2"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hidden="1"/>
    <cacheHierarchy uniqueName="[Calendar].[Day Of Week Number]" caption="Day Of Week Number" attribute="1" time="1" defaultMemberUniqueName="[Calendar].[Day Of Week Number].[All]" allUniqueName="[Calendar].[Day Of Week Number].[All]" dimensionUniqueName="[Calendar]" displayFolder="" count="0" memberValueDatatype="20" unbalanced="0" hidden="1"/>
    <cacheHierarchy uniqueName="[Calendar].[MMM-YYYY]" caption="MMM-YYYY" attribute="1" time="1" defaultMemberUniqueName="[Calendar].[MMM-YYYY].[All]" allUniqueName="[Calendar].[MMM-YYYY].[All]" dimensionUniqueName="[Calendar]" displayFolder="" count="0" memberValueDatatype="130" unbalanced="0" hidden="1"/>
    <cacheHierarchy uniqueName="[Calendar].[Month]" caption="Month" attribute="1" time="1" defaultMemberUniqueName="[Calendar].[Month].[All]" allUniqueName="[Calendar].[Month].[All]" dimensionUniqueName="[Calendar]" displayFolder="" count="0" memberValueDatatype="130" unbalanced="0" hidden="1"/>
    <cacheHierarchy uniqueName="[Calendar].[Month Number]" caption="Month Number" attribute="1" time="1" defaultMemberUniqueName="[Calendar].[Month Number].[All]" allUniqueName="[Calendar].[Month Number].[All]" dimensionUniqueName="[Calendar]" displayFolder="" count="0" memberValueDatatype="20" unbalanced="0" hidden="1"/>
    <cacheHierarchy uniqueName="[Calendar].[Year]" caption="Year" attribute="1" time="1" defaultMemberUniqueName="[Calendar].[Year].[All]" allUniqueName="[Calendar].[Year].[All]" dimensionUniqueName="[Calendar]" displayFolder="" count="0" memberValueDatatype="20" unbalanced="0" hidden="1"/>
    <cacheHierarchy uniqueName="[dim_property].[age]" caption="age" attribute="1" defaultMemberUniqueName="[dim_property].[age].[All]" allUniqueName="[dim_property].[age].[All]" dimensionUniqueName="[dim_property]" displayFolder="" count="0" memberValueDatatype="20" unbalanced="0" hidden="1"/>
    <cacheHierarchy uniqueName="[dim_property].[age_bin]" caption="age_bin" attribute="1" defaultMemberUniqueName="[dim_property].[age_bin].[All]" allUniqueName="[dim_property].[age_bin].[All]" dimensionUniqueName="[dim_property]" displayFolder="" count="0" memberValueDatatype="20" unbalanced="0" hidden="1"/>
    <cacheHierarchy uniqueName="[dim_property].[bath_count]" caption="bath_count" attribute="1" defaultMemberUniqueName="[dim_property].[bath_count].[All]" allUniqueName="[dim_property].[bath_count].[All]" dimensionUniqueName="[dim_property]" displayFolder="" count="2" memberValueDatatype="5" unbalanced="0" hidden="1"/>
    <cacheHierarchy uniqueName="[dim_property].[bed_count]" caption="bed_count" attribute="1" defaultMemberUniqueName="[dim_property].[bed_count].[All]" allUniqueName="[dim_property].[bed_count].[All]" dimensionUniqueName="[dim_property]" displayFolder="" count="2" memberValueDatatype="20" unbalanced="0" hidden="1"/>
    <cacheHierarchy uniqueName="[dim_property].[carport_parking_count]" caption="carport_parking_count" attribute="1" defaultMemberUniqueName="[dim_property].[carport_parking_count].[All]" allUniqueName="[dim_property].[carport_parking_count].[All]" dimensionUniqueName="[dim_property]" displayFolder="" count="0" memberValueDatatype="20" unbalanced="0" hidden="1"/>
    <cacheHierarchy uniqueName="[dim_property].[city]" caption="city" attribute="1" defaultMemberUniqueName="[dim_property].[city].[All]" allUniqueName="[dim_property].[city].[All]" dimensionUniqueName="[dim_property]" displayFolder="" count="0" memberValueDatatype="130" unbalanced="0" hidden="1"/>
    <cacheHierarchy uniqueName="[dim_property].[covered_parking_count]" caption="covered_parking_count" attribute="1" defaultMemberUniqueName="[dim_property].[covered_parking_count].[All]" allUniqueName="[dim_property].[covered_parking_count].[All]" dimensionUniqueName="[dim_property]" displayFolder="" count="0" memberValueDatatype="20" unbalanced="0" hidden="1"/>
    <cacheHierarchy uniqueName="[dim_property].[date]" caption="date" attribute="1" time="1" defaultMemberUniqueName="[dim_property].[date].[All]" allUniqueName="[dim_property].[date].[All]" dimensionUniqueName="[dim_property]" displayFolder="" count="0" memberValueDatatype="7" unbalanced="0" hidden="1"/>
    <cacheHierarchy uniqueName="[dim_property].[days_on_market]" caption="days_on_market" attribute="1" defaultMemberUniqueName="[dim_property].[days_on_market].[All]" allUniqueName="[dim_property].[days_on_market].[All]" dimensionUniqueName="[dim_property]" displayFolder="" count="0" memberValueDatatype="20" unbalanced="0" hidden="1"/>
    <cacheHierarchy uniqueName="[dim_property].[DOM_bin]" caption="DOM_bin" attribute="1" defaultMemberUniqueName="[dim_property].[DOM_bin].[All]" allUniqueName="[dim_property].[DOM_bin].[All]" dimensionUniqueName="[dim_property]" displayFolder="" count="0" memberValueDatatype="20" unbalanced="0" hidden="1"/>
    <cacheHierarchy uniqueName="[dim_property].[floor_space_bin]" caption="floor_space_bin" attribute="1" defaultMemberUniqueName="[dim_property].[floor_space_bin].[All]" allUniqueName="[dim_property].[floor_space_bin].[All]" dimensionUniqueName="[dim_property]" displayFolder="" count="0" memberValueDatatype="20" unbalanced="0" hidden="1"/>
    <cacheHierarchy uniqueName="[dim_property].[floor_space_category]" caption="floor_space_category" attribute="1" defaultMemberUniqueName="[dim_property].[floor_space_category].[All]" allUniqueName="[dim_property].[floor_space_category].[All]" dimensionUniqueName="[dim_property]" displayFolder="" count="2" memberValueDatatype="130" unbalanced="0" hidden="1"/>
    <cacheHierarchy uniqueName="[dim_property].[floor_space_sqft]" caption="floor_space_sqft" attribute="1" defaultMemberUniqueName="[dim_property].[floor_space_sqft].[All]" allUniqueName="[dim_property].[floor_space_sqft].[All]" dimensionUniqueName="[dim_property]" displayFolder="" count="0" memberValueDatatype="5" unbalanced="0" hidden="1"/>
    <cacheHierarchy uniqueName="[dim_property].[full_address]" caption="full_address" attribute="1" defaultMemberUniqueName="[dim_property].[full_address].[All]" allUniqueName="[dim_property].[full_address].[All]" dimensionUniqueName="[dim_property]" displayFolder="" count="0" memberValueDatatype="130" unbalanced="0" hidden="1"/>
    <cacheHierarchy uniqueName="[dim_property].[garage_parking_count]" caption="garage_parking_count" attribute="1" defaultMemberUniqueName="[dim_property].[garage_parking_count].[All]" allUniqueName="[dim_property].[garage_parking_count].[All]" dimensionUniqueName="[dim_property]" displayFolder="" count="2" memberValueDatatype="20" unbalanced="0" hidden="1"/>
    <cacheHierarchy uniqueName="[dim_property].[has_attached_garage]" caption="has_attached_garage" attribute="1" defaultMemberUniqueName="[dim_property].[has_attached_garage].[All]" allUniqueName="[dim_property].[has_attached_garage].[All]" dimensionUniqueName="[dim_property]" displayFolder="" count="2" memberValueDatatype="11" unbalanced="0" hidden="1"/>
    <cacheHierarchy uniqueName="[dim_property].[has_carport]" caption="has_carport" attribute="1" defaultMemberUniqueName="[dim_property].[has_carport].[All]" allUniqueName="[dim_property].[has_carport].[All]" dimensionUniqueName="[dim_property]" displayFolder="" count="2" memberValueDatatype="11" unbalanced="0" hidden="1"/>
    <cacheHierarchy uniqueName="[dim_property].[has_cooling]" caption="has_cooling" attribute="1" defaultMemberUniqueName="[dim_property].[has_cooling].[All]" allUniqueName="[dim_property].[has_cooling].[All]" dimensionUniqueName="[dim_property]" displayFolder="" count="0" memberValueDatatype="11" unbalanced="0" hidden="1"/>
    <cacheHierarchy uniqueName="[dim_property].[has_garage]" caption="has_garage" attribute="1" defaultMemberUniqueName="[dim_property].[has_garage].[All]" allUniqueName="[dim_property].[has_garage].[All]" dimensionUniqueName="[dim_property]" displayFolder="" count="2" memberValueDatatype="11" unbalanced="0" hidden="1"/>
    <cacheHierarchy uniqueName="[dim_property].[has_heating]" caption="has_heating" attribute="1" defaultMemberUniqueName="[dim_property].[has_heating].[All]" allUniqueName="[dim_property].[has_heating].[All]" dimensionUniqueName="[dim_property]" displayFolder="" count="0" memberValueDatatype="11" unbalanced="0" hidden="1"/>
    <cacheHierarchy uniqueName="[dim_property].[HOA_monthly]" caption="HOA_monthly" attribute="1" defaultMemberUniqueName="[dim_property].[HOA_monthly].[All]" allUniqueName="[dim_property].[HOA_monthly].[All]" dimensionUniqueName="[dim_property]" displayFolder="" count="0" memberValueDatatype="5" unbalanced="0" hidden="1"/>
    <cacheHierarchy uniqueName="[dim_property].[lat]" caption="lat" attribute="1" defaultMemberUniqueName="[dim_property].[lat].[All]" allUniqueName="[dim_property].[lat].[All]" dimensionUniqueName="[dim_property]" displayFolder="" count="0" memberValueDatatype="5" unbalanced="0" hidden="1"/>
    <cacheHierarchy uniqueName="[dim_property].[level_count]" caption="level_count" attribute="1" defaultMemberUniqueName="[dim_property].[level_count].[All]" allUniqueName="[dim_property].[level_count].[All]" dimensionUniqueName="[dim_property]" displayFolder="" count="0" memberValueDatatype="130" unbalanced="0" hidden="1"/>
    <cacheHierarchy uniqueName="[dim_property].[long]" caption="long" attribute="1" defaultMemberUniqueName="[dim_property].[long].[All]" allUniqueName="[dim_property].[long].[All]" dimensionUniqueName="[dim_property]" displayFolder="" count="0" memberValueDatatype="5" unbalanced="0" hidden="1"/>
    <cacheHierarchy uniqueName="[dim_property].[lot_area_sqft]" caption="lot_area_sqft" attribute="1" defaultMemberUniqueName="[dim_property].[lot_area_sqft].[All]" allUniqueName="[dim_property].[lot_area_sqft].[All]" dimensionUniqueName="[dim_property]" displayFolder="" count="0" memberValueDatatype="5" unbalanced="0" hidden="1"/>
    <cacheHierarchy uniqueName="[dim_property].[neighborhood]" caption="neighborhood" attribute="1" defaultMemberUniqueName="[dim_property].[neighborhood].[All]" allUniqueName="[dim_property].[neighborhood].[All]" dimensionUniqueName="[dim_property]" displayFolder="" count="0" memberValueDatatype="130" unbalanced="0" hidden="1"/>
    <cacheHierarchy uniqueName="[dim_property].[property_id]" caption="property_id" attribute="1" defaultMemberUniqueName="[dim_property].[property_id].[All]" allUniqueName="[dim_property].[property_id].[All]" dimensionUniqueName="[dim_property]" displayFolder="" count="0" memberValueDatatype="20" unbalanced="0" hidden="1"/>
    <cacheHierarchy uniqueName="[dim_property].[state]" caption="state" attribute="1" defaultMemberUniqueName="[dim_property].[state].[All]" allUniqueName="[dim_property].[state].[All]" dimensionUniqueName="[dim_property]" displayFolder="" count="0" memberValueDatatype="130" unbalanced="0" hidden="1"/>
    <cacheHierarchy uniqueName="[dim_property].[story_count]" caption="story_count" attribute="1" defaultMemberUniqueName="[dim_property].[story_count].[All]" allUniqueName="[dim_property].[story_count].[All]" dimensionUniqueName="[dim_property]" displayFolder="" count="2" memberValueDatatype="5" unbalanced="0" hidden="1"/>
    <cacheHierarchy uniqueName="[dim_property].[tax_amount]" caption="tax_amount" attribute="1" defaultMemberUniqueName="[dim_property].[tax_amount].[All]" allUniqueName="[dim_property].[tax_amount].[All]" dimensionUniqueName="[dim_property]" displayFolder="" count="0" memberValueDatatype="5" unbalanced="0" hidden="1"/>
    <cacheHierarchy uniqueName="[dim_property].[tax_year]" caption="tax_year" attribute="1" defaultMemberUniqueName="[dim_property].[tax_year].[All]" allUniqueName="[dim_property].[tax_year].[All]" dimensionUniqueName="[dim_property]" displayFolder="" count="0" memberValueDatatype="20" unbalanced="0" hidden="1"/>
    <cacheHierarchy uniqueName="[dim_property].[year_built]" caption="year_built" attribute="1" defaultMemberUniqueName="[dim_property].[year_built].[All]" allUniqueName="[dim_property].[year_built].[All]" dimensionUniqueName="[dim_property]" displayFolder="" count="0" memberValueDatatype="20" unbalanced="0" hidden="1"/>
    <cacheHierarchy uniqueName="[fact_grouped_listing].[first_price]" caption="first_price" attribute="1" defaultMemberUniqueName="[fact_grouped_listing].[first_price].[All]" allUniqueName="[fact_grouped_listing].[first_price].[All]" dimensionUniqueName="[fact_grouped_listing]" displayFolder="" count="0" memberValueDatatype="5" unbalanced="0" hidden="1"/>
    <cacheHierarchy uniqueName="[fact_grouped_listing].[first_seen]" caption="first_seen" attribute="1" time="1" defaultMemberUniqueName="[fact_grouped_listing].[first_seen].[All]" allUniqueName="[fact_grouped_listing].[first_seen].[All]" dimensionUniqueName="[fact_grouped_listing]" displayFolder="" count="0" memberValueDatatype="7" unbalanced="0" hidden="1"/>
    <cacheHierarchy uniqueName="[fact_grouped_listing].[last_seen]" caption="last_seen" attribute="1" time="1" defaultMemberUniqueName="[fact_grouped_listing].[last_seen].[All]" allUniqueName="[fact_grouped_listing].[last_seen].[All]" dimensionUniqueName="[fact_grouped_listing]" displayFolder="" count="0" memberValueDatatype="7" unbalanced="0" hidden="1"/>
    <cacheHierarchy uniqueName="[fact_grouped_listing].[latest_price]" caption="latest_price" attribute="1" defaultMemberUniqueName="[fact_grouped_listing].[latest_price].[All]" allUniqueName="[fact_grouped_listing].[latest_price].[All]" dimensionUniqueName="[fact_grouped_listing]" displayFolder="" count="0" memberValueDatatype="5" unbalanced="0" hidden="1"/>
    <cacheHierarchy uniqueName="[fact_grouped_listing].[price_change]" caption="price_change" attribute="1" defaultMemberUniqueName="[fact_grouped_listing].[price_change].[All]" allUniqueName="[fact_grouped_listing].[price_change].[All]" dimensionUniqueName="[fact_grouped_listing]" displayFolder="" count="0" memberValueDatatype="5" unbalanced="0" hidden="1"/>
    <cacheHierarchy uniqueName="[fact_grouped_listing].[property_id]" caption="property_id" attribute="1" defaultMemberUniqueName="[fact_grouped_listing].[property_id].[All]" allUniqueName="[fact_grouped_listing].[property_id].[All]" dimensionUniqueName="[fact_grouped_listing]" displayFolder="" count="0" memberValueDatatype="20" unbalanced="0" hidden="1"/>
    <cacheHierarchy uniqueName="[fact_latest_listing].[date]" caption="date" attribute="1" time="1" defaultMemberUniqueName="[fact_latest_listing].[date].[All]" allUniqueName="[fact_latest_listing].[date].[All]" dimensionUniqueName="[fact_latest_listing]" displayFolder="" count="0" memberValueDatatype="7" unbalanced="0" hidden="1"/>
    <cacheHierarchy uniqueName="[fact_latest_listing].[ppsqft_bin]" caption="ppsqft_bin" attribute="1" defaultMemberUniqueName="[fact_latest_listing].[ppsqft_bin].[All]" allUniqueName="[fact_latest_listing].[ppsqft_bin].[All]" dimensionUniqueName="[fact_latest_listing]" displayFolder="" count="0" memberValueDatatype="20" unbalanced="0" hidden="1"/>
    <cacheHierarchy uniqueName="[fact_latest_listing].[price]" caption="price" attribute="1" defaultMemberUniqueName="[fact_latest_listing].[price].[All]" allUniqueName="[fact_latest_listing].[price].[All]" dimensionUniqueName="[fact_latest_listing]" displayFolder="" count="0" memberValueDatatype="5" unbalanced="0" hidden="1"/>
    <cacheHierarchy uniqueName="[fact_latest_listing].[Price Bin]" caption="Price Bin" attribute="1" defaultMemberUniqueName="[fact_latest_listing].[Price Bin].[All]" allUniqueName="[fact_latest_listing].[Price Bin].[All]" dimensionUniqueName="[fact_latest_listing]" displayFolder="" count="0" memberValueDatatype="20" unbalanced="0" hidden="1"/>
    <cacheHierarchy uniqueName="[fact_latest_listing].[price_per_sqft]" caption="price_per_sqft" attribute="1" defaultMemberUniqueName="[fact_latest_listing].[price_per_sqft].[All]" allUniqueName="[fact_latest_listing].[price_per_sqft].[All]" dimensionUniqueName="[fact_latest_listing]" displayFolder="" count="0" memberValueDatatype="5" unbalanced="0" hidden="1"/>
    <cacheHierarchy uniqueName="[fact_latest_listing].[property_id]" caption="property_id" attribute="1" defaultMemberUniqueName="[fact_latest_listing].[property_id].[All]" allUniqueName="[fact_latest_listing].[property_id].[All]" dimensionUniqueName="[fact_latest_listing]" displayFolder="" count="0" memberValueDatatype="20" unbalanced="0" hidden="1"/>
    <cacheHierarchy uniqueName="[fact_latest_listing].[status]" caption="status" attribute="1" defaultMemberUniqueName="[fact_latest_listing].[status].[All]" allUniqueName="[fact_latest_listing].[status].[All]" dimensionUniqueName="[fact_latest_listing]" displayFolder="" count="0" memberValueDatatype="130" unbalanced="0" hidden="1"/>
    <cacheHierarchy uniqueName="[fact_listing].[date]" caption="date" attribute="1" time="1" defaultMemberUniqueName="[fact_listing].[date].[All]" allUniqueName="[fact_listing].[date].[All]" dimensionUniqueName="[fact_listing]" displayFolder="" count="0" memberValueDatatype="7" unbalanced="0" hidden="1"/>
    <cacheHierarchy uniqueName="[fact_listing].[price]" caption="price" attribute="1" defaultMemberUniqueName="[fact_listing].[price].[All]" allUniqueName="[fact_listing].[price].[All]" dimensionUniqueName="[fact_listing]" displayFolder="" count="0" memberValueDatatype="5" unbalanced="0" hidden="1"/>
    <cacheHierarchy uniqueName="[fact_listing].[property_id]" caption="property_id" attribute="1" defaultMemberUniqueName="[fact_listing].[property_id].[All]" allUniqueName="[fact_listing].[property_id].[All]" dimensionUniqueName="[fact_listing]" displayFolder="" count="0" memberValueDatatype="20" unbalanced="0" hidden="1"/>
    <cacheHierarchy uniqueName="[fact_listing].[status]" caption="status" attribute="1" defaultMemberUniqueName="[fact_listing].[status].[All]" allUniqueName="[fact_listing].[status].[All]" dimensionUniqueName="[fact_listing]" displayFolder="" count="0" memberValueDatatype="130" unbalanced="0" hidden="1"/>
    <cacheHierarchy uniqueName="[Measures].[# Price Drops]" caption="# Price Drops" measure="1" displayFolder="" measureGroup="fact_grouped_listing" count="0"/>
    <cacheHierarchy uniqueName="[Measures].[# Price Rises]" caption="# Price Rises" measure="1" displayFolder="" measureGroup="fact_grouped_listing" count="0"/>
    <cacheHierarchy uniqueName="[Measures].[Average Change ($)]" caption="Average Change ($)" measure="1" displayFolder="" measureGroup="fact_grouped_listing" count="0"/>
    <cacheHierarchy uniqueName="[Measures].[% Average Change]" caption="% Average Change" measure="1" displayFolder="" measureGroup="fact_grouped_listing" count="0"/>
    <cacheHierarchy uniqueName="[Measures].[Average Price ($)]" caption="Average Price ($)" measure="1" displayFolder="" measureGroup="fact_grouped_listing" count="0"/>
    <cacheHierarchy uniqueName="[Measures].[# Properties]" caption="# Properties" measure="1" displayFolder="" measureGroup="fact_grouped_listing" count="0"/>
    <cacheHierarchy uniqueName="[Measures].[Property Count]" caption="Property Count" measure="1" displayFolder="" measureGroup="fact_latest_listing" count="0"/>
    <cacheHierarchy uniqueName="[Measures].[Daily Average Price ($)]" caption="Daily Average Price ($)" measure="1" displayFolder="" measureGroup="fact_listing" count="0"/>
    <cacheHierarchy uniqueName="[Measures].[Top N Selected]" caption="Top N Selected" measure="1" displayFolder="" measureGroup="fact_latest_listing" count="0"/>
    <cacheHierarchy uniqueName="[Measures].[Average Price (Top N)]" caption="Average Price (Top N)" measure="1" displayFolder="" measureGroup="fact_latest_listing" count="0"/>
    <cacheHierarchy uniqueName="[Measures].[Average Price/SqFt ($)]" caption="Average Price/SqFt ($)" measure="1" displayFolder="" measureGroup="fact_latest_listing" count="0"/>
    <cacheHierarchy uniqueName="[Measures].[Average Days On Market]" caption="Average Days On Market" measure="1" displayFolder="" measureGroup="dim_property" count="0"/>
    <cacheHierarchy uniqueName="[Measures].[Average Property Age (years)]" caption="Average Property Age (years)" measure="1" displayFolder="" measureGroup="dim_property" count="0"/>
    <cacheHierarchy uniqueName="[Measures].[__XL_Count dim_property]" caption="__XL_Count dim_property" measure="1" displayFolder="" measureGroup="dim_property" count="0" hidden="1"/>
    <cacheHierarchy uniqueName="[Measures].[__XL_Count fact_listing]" caption="__XL_Count fact_listing" measure="1" displayFolder="" measureGroup="fact_listing" count="0" hidden="1"/>
    <cacheHierarchy uniqueName="[Measures].[__XL_Count fact_latest_listing]" caption="__XL_Count fact_latest_listing" measure="1" displayFolder="" measureGroup="fact_latest_listing" count="0" hidden="1"/>
    <cacheHierarchy uniqueName="[Measures].[__XL_Count fact_grouped_listing]" caption="__XL_Count fact_grouped_listing" measure="1" displayFolder="" measureGroup="fact_grouped_listing" count="0" hidden="1"/>
    <cacheHierarchy uniqueName="[Measures].[__XL_Count Calendar]" caption="__XL_Count Calendar" measure="1" displayFolder="" measureGroup="Calendar" count="0" hidden="1"/>
    <cacheHierarchy uniqueName="[Measures].[__XL_Count Table4]" caption="__XL_Count Table4" measure="1" displayFolder="" measureGroup="Top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938208707"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 Huynh" refreshedDate="45989.857648032405" backgroundQuery="1" createdVersion="8" refreshedVersion="8" minRefreshableVersion="3" recordCount="0" supportSubquery="1" supportAdvancedDrill="1" xr:uid="{6F3F2FE3-2809-41AC-B1A6-0EB54038A5FB}">
  <cacheSource type="external" connectionId="6">
    <extLst>
      <ext xmlns:x14="http://schemas.microsoft.com/office/spreadsheetml/2009/9/main" uri="{F057638F-6D5F-4e77-A914-E7F072B9BCA8}">
        <x14:sourceConnection name="ThisWorkbookDataModel"/>
      </ext>
    </extLst>
  </cacheSource>
  <cacheFields count="3">
    <cacheField name="[Measures].[Property Count]" caption="Property Count" numFmtId="0" hierarchy="71" level="32767"/>
    <cacheField name="[dim_property].[zip].[zip]" caption="zip" numFmtId="0" hierarchy="2" level="1">
      <sharedItems count="10">
        <s v="75044"/>
        <s v="75081"/>
        <s v="75074" u="1"/>
        <s v="75023" u="1"/>
        <s v="75048" u="1"/>
        <s v="75075" u="1"/>
        <s v="75080" u="1"/>
        <s v="75082" u="1"/>
        <s v="75094" u="1"/>
        <s v="75098" u="1"/>
      </sharedItems>
    </cacheField>
    <cacheField name="[fact_latest_listing].[ppsqft_category].[ppsqft_category]" caption="ppsqft_category" numFmtId="0" hierarchy="8" level="1">
      <sharedItems count="6">
        <s v="Unavailable"/>
        <s v="$ 100 - 149"/>
        <s v="$ 150 - 199"/>
        <s v="$ 200 - 249"/>
        <s v="$ 250 - 299"/>
        <s v="$ 300+"/>
      </sharedItems>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dim_property].[zip]" caption="zip" attribute="1" defaultMemberUniqueName="[dim_property].[zip].[All]" allUniqueName="[dim_property].[zip].[All]" dimensionUniqueName="[dim_property]" displayFolder="" count="2" memberValueDatatype="130" unbalanced="0">
      <fieldsUsage count="2">
        <fieldUsage x="-1"/>
        <fieldUsage x="1"/>
      </fieldsUsage>
    </cacheHierarchy>
    <cacheHierarchy uniqueName="[dim_property].[property_type]" caption="property_type" attribute="1" defaultMemberUniqueName="[dim_property].[property_type].[All]" allUniqueName="[dim_property].[property_type].[All]" dimensionUniqueName="[dim_property]" displayFolder="" count="0" memberValueDatatype="130" unbalanced="0"/>
    <cacheHierarchy uniqueName="[dim_property].[city_clean]" caption="city_clean" attribute="1" defaultMemberUniqueName="[dim_property].[city_clean].[All]" allUniqueName="[dim_property].[city_clean].[All]" dimensionUniqueName="[dim_property]" displayFolder="" count="0" memberValueDatatype="130" unbalanced="0"/>
    <cacheHierarchy uniqueName="[dim_property].[age_category]" caption="age_category" attribute="1" defaultMemberUniqueName="[dim_property].[age_category].[All]" allUniqueName="[dim_property].[age_category].[All]" dimensionUniqueName="[dim_property]" displayFolder="" count="0" memberValueDatatype="130" unbalanced="0"/>
    <cacheHierarchy uniqueName="[dim_property].[DOM_category]" caption="DOM_category" attribute="1" defaultMemberUniqueName="[dim_property].[DOM_category].[All]" allUniqueName="[dim_property].[DOM_category].[All]" dimensionUniqueName="[dim_property]" displayFolder="" count="0" memberValueDatatype="130" unbalanced="0"/>
    <cacheHierarchy uniqueName="[fact_latest_listing].[Price Range]" caption="Price Range" attribute="1" defaultMemberUniqueName="[fact_latest_listing].[Price Range].[All]" allUniqueName="[fact_latest_listing].[Price Range].[All]" dimensionUniqueName="[fact_latest_listing]" displayFolder="" count="0" memberValueDatatype="130" unbalanced="0"/>
    <cacheHierarchy uniqueName="[fact_latest_listing].[ppsqft_category]" caption="ppsqft_category" attribute="1" defaultMemberUniqueName="[fact_latest_listing].[ppsqft_category].[All]" allUniqueName="[fact_latest_listing].[ppsqft_category].[All]" dimensionUniqueName="[fact_latest_listing]" displayFolder="" count="2" memberValueDatatype="130" unbalanced="0">
      <fieldsUsage count="2">
        <fieldUsage x="-1"/>
        <fieldUsage x="2"/>
      </fieldsUsage>
    </cacheHierarchy>
    <cacheHierarchy uniqueName="[TopN].[Top N]" caption="Top N" attribute="1" defaultMemberUniqueName="[TopN].[Top N].[All]" allUniqueName="[TopN].[Top N].[All]" dimensionUniqueName="[TopN]"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hidden="1"/>
    <cacheHierarchy uniqueName="[Calendar].[Day Of Week Number]" caption="Day Of Week Number" attribute="1" time="1" defaultMemberUniqueName="[Calendar].[Day Of Week Number].[All]" allUniqueName="[Calendar].[Day Of Week Number].[All]" dimensionUniqueName="[Calendar]" displayFolder="" count="0" memberValueDatatype="20" unbalanced="0" hidden="1"/>
    <cacheHierarchy uniqueName="[Calendar].[MMM-YYYY]" caption="MMM-YYYY" attribute="1" time="1" defaultMemberUniqueName="[Calendar].[MMM-YYYY].[All]" allUniqueName="[Calendar].[MMM-YYYY].[All]" dimensionUniqueName="[Calendar]" displayFolder="" count="0" memberValueDatatype="130" unbalanced="0" hidden="1"/>
    <cacheHierarchy uniqueName="[Calendar].[Month]" caption="Month" attribute="1" time="1" defaultMemberUniqueName="[Calendar].[Month].[All]" allUniqueName="[Calendar].[Month].[All]" dimensionUniqueName="[Calendar]" displayFolder="" count="0" memberValueDatatype="130" unbalanced="0" hidden="1"/>
    <cacheHierarchy uniqueName="[Calendar].[Month Number]" caption="Month Number" attribute="1" time="1" defaultMemberUniqueName="[Calendar].[Month Number].[All]" allUniqueName="[Calendar].[Month Number].[All]" dimensionUniqueName="[Calendar]" displayFolder="" count="0" memberValueDatatype="20" unbalanced="0" hidden="1"/>
    <cacheHierarchy uniqueName="[Calendar].[Year]" caption="Year" attribute="1" time="1" defaultMemberUniqueName="[Calendar].[Year].[All]" allUniqueName="[Calendar].[Year].[All]" dimensionUniqueName="[Calendar]" displayFolder="" count="0" memberValueDatatype="20" unbalanced="0" hidden="1"/>
    <cacheHierarchy uniqueName="[dim_property].[age]" caption="age" attribute="1" defaultMemberUniqueName="[dim_property].[age].[All]" allUniqueName="[dim_property].[age].[All]" dimensionUniqueName="[dim_property]" displayFolder="" count="0" memberValueDatatype="20" unbalanced="0" hidden="1"/>
    <cacheHierarchy uniqueName="[dim_property].[age_bin]" caption="age_bin" attribute="1" defaultMemberUniqueName="[dim_property].[age_bin].[All]" allUniqueName="[dim_property].[age_bin].[All]" dimensionUniqueName="[dim_property]" displayFolder="" count="0" memberValueDatatype="20" unbalanced="0" hidden="1"/>
    <cacheHierarchy uniqueName="[dim_property].[bath_count]" caption="bath_count" attribute="1" defaultMemberUniqueName="[dim_property].[bath_count].[All]" allUniqueName="[dim_property].[bath_count].[All]" dimensionUniqueName="[dim_property]" displayFolder="" count="0" memberValueDatatype="5" unbalanced="0" hidden="1"/>
    <cacheHierarchy uniqueName="[dim_property].[bed_count]" caption="bed_count" attribute="1" defaultMemberUniqueName="[dim_property].[bed_count].[All]" allUniqueName="[dim_property].[bed_count].[All]" dimensionUniqueName="[dim_property]" displayFolder="" count="0" memberValueDatatype="20" unbalanced="0" hidden="1"/>
    <cacheHierarchy uniqueName="[dim_property].[carport_parking_count]" caption="carport_parking_count" attribute="1" defaultMemberUniqueName="[dim_property].[carport_parking_count].[All]" allUniqueName="[dim_property].[carport_parking_count].[All]" dimensionUniqueName="[dim_property]" displayFolder="" count="0" memberValueDatatype="20" unbalanced="0" hidden="1"/>
    <cacheHierarchy uniqueName="[dim_property].[city]" caption="city" attribute="1" defaultMemberUniqueName="[dim_property].[city].[All]" allUniqueName="[dim_property].[city].[All]" dimensionUniqueName="[dim_property]" displayFolder="" count="0" memberValueDatatype="130" unbalanced="0" hidden="1"/>
    <cacheHierarchy uniqueName="[dim_property].[covered_parking_count]" caption="covered_parking_count" attribute="1" defaultMemberUniqueName="[dim_property].[covered_parking_count].[All]" allUniqueName="[dim_property].[covered_parking_count].[All]" dimensionUniqueName="[dim_property]" displayFolder="" count="0" memberValueDatatype="20" unbalanced="0" hidden="1"/>
    <cacheHierarchy uniqueName="[dim_property].[date]" caption="date" attribute="1" time="1" defaultMemberUniqueName="[dim_property].[date].[All]" allUniqueName="[dim_property].[date].[All]" dimensionUniqueName="[dim_property]" displayFolder="" count="0" memberValueDatatype="7" unbalanced="0" hidden="1"/>
    <cacheHierarchy uniqueName="[dim_property].[days_on_market]" caption="days_on_market" attribute="1" defaultMemberUniqueName="[dim_property].[days_on_market].[All]" allUniqueName="[dim_property].[days_on_market].[All]" dimensionUniqueName="[dim_property]" displayFolder="" count="0" memberValueDatatype="20" unbalanced="0" hidden="1"/>
    <cacheHierarchy uniqueName="[dim_property].[DOM_bin]" caption="DOM_bin" attribute="1" defaultMemberUniqueName="[dim_property].[DOM_bin].[All]" allUniqueName="[dim_property].[DOM_bin].[All]" dimensionUniqueName="[dim_property]" displayFolder="" count="0" memberValueDatatype="20" unbalanced="0" hidden="1"/>
    <cacheHierarchy uniqueName="[dim_property].[floor_space_bin]" caption="floor_space_bin" attribute="1" defaultMemberUniqueName="[dim_property].[floor_space_bin].[All]" allUniqueName="[dim_property].[floor_space_bin].[All]" dimensionUniqueName="[dim_property]" displayFolder="" count="0" memberValueDatatype="20" unbalanced="0" hidden="1"/>
    <cacheHierarchy uniqueName="[dim_property].[floor_space_category]" caption="floor_space_category" attribute="1" defaultMemberUniqueName="[dim_property].[floor_space_category].[All]" allUniqueName="[dim_property].[floor_space_category].[All]" dimensionUniqueName="[dim_property]" displayFolder="" count="0" memberValueDatatype="130" unbalanced="0" hidden="1"/>
    <cacheHierarchy uniqueName="[dim_property].[floor_space_sqft]" caption="floor_space_sqft" attribute="1" defaultMemberUniqueName="[dim_property].[floor_space_sqft].[All]" allUniqueName="[dim_property].[floor_space_sqft].[All]" dimensionUniqueName="[dim_property]" displayFolder="" count="0" memberValueDatatype="5" unbalanced="0" hidden="1"/>
    <cacheHierarchy uniqueName="[dim_property].[full_address]" caption="full_address" attribute="1" defaultMemberUniqueName="[dim_property].[full_address].[All]" allUniqueName="[dim_property].[full_address].[All]" dimensionUniqueName="[dim_property]" displayFolder="" count="0" memberValueDatatype="130" unbalanced="0" hidden="1"/>
    <cacheHierarchy uniqueName="[dim_property].[garage_parking_count]" caption="garage_parking_count" attribute="1" defaultMemberUniqueName="[dim_property].[garage_parking_count].[All]" allUniqueName="[dim_property].[garage_parking_count].[All]" dimensionUniqueName="[dim_property]" displayFolder="" count="0" memberValueDatatype="20" unbalanced="0" hidden="1"/>
    <cacheHierarchy uniqueName="[dim_property].[has_attached_garage]" caption="has_attached_garage" attribute="1" defaultMemberUniqueName="[dim_property].[has_attached_garage].[All]" allUniqueName="[dim_property].[has_attached_garage].[All]" dimensionUniqueName="[dim_property]" displayFolder="" count="0" memberValueDatatype="11" unbalanced="0" hidden="1"/>
    <cacheHierarchy uniqueName="[dim_property].[has_carport]" caption="has_carport" attribute="1" defaultMemberUniqueName="[dim_property].[has_carport].[All]" allUniqueName="[dim_property].[has_carport].[All]" dimensionUniqueName="[dim_property]" displayFolder="" count="0" memberValueDatatype="11" unbalanced="0" hidden="1"/>
    <cacheHierarchy uniqueName="[dim_property].[has_cooling]" caption="has_cooling" attribute="1" defaultMemberUniqueName="[dim_property].[has_cooling].[All]" allUniqueName="[dim_property].[has_cooling].[All]" dimensionUniqueName="[dim_property]" displayFolder="" count="0" memberValueDatatype="11" unbalanced="0" hidden="1"/>
    <cacheHierarchy uniqueName="[dim_property].[has_garage]" caption="has_garage" attribute="1" defaultMemberUniqueName="[dim_property].[has_garage].[All]" allUniqueName="[dim_property].[has_garage].[All]" dimensionUniqueName="[dim_property]" displayFolder="" count="0" memberValueDatatype="11" unbalanced="0" hidden="1"/>
    <cacheHierarchy uniqueName="[dim_property].[has_heating]" caption="has_heating" attribute="1" defaultMemberUniqueName="[dim_property].[has_heating].[All]" allUniqueName="[dim_property].[has_heating].[All]" dimensionUniqueName="[dim_property]" displayFolder="" count="0" memberValueDatatype="11" unbalanced="0" hidden="1"/>
    <cacheHierarchy uniqueName="[dim_property].[HOA_monthly]" caption="HOA_monthly" attribute="1" defaultMemberUniqueName="[dim_property].[HOA_monthly].[All]" allUniqueName="[dim_property].[HOA_monthly].[All]" dimensionUniqueName="[dim_property]" displayFolder="" count="0" memberValueDatatype="5" unbalanced="0" hidden="1"/>
    <cacheHierarchy uniqueName="[dim_property].[lat]" caption="lat" attribute="1" defaultMemberUniqueName="[dim_property].[lat].[All]" allUniqueName="[dim_property].[lat].[All]" dimensionUniqueName="[dim_property]" displayFolder="" count="0" memberValueDatatype="5" unbalanced="0" hidden="1"/>
    <cacheHierarchy uniqueName="[dim_property].[level_count]" caption="level_count" attribute="1" defaultMemberUniqueName="[dim_property].[level_count].[All]" allUniqueName="[dim_property].[level_count].[All]" dimensionUniqueName="[dim_property]" displayFolder="" count="0" memberValueDatatype="130" unbalanced="0" hidden="1"/>
    <cacheHierarchy uniqueName="[dim_property].[long]" caption="long" attribute="1" defaultMemberUniqueName="[dim_property].[long].[All]" allUniqueName="[dim_property].[long].[All]" dimensionUniqueName="[dim_property]" displayFolder="" count="0" memberValueDatatype="5" unbalanced="0" hidden="1"/>
    <cacheHierarchy uniqueName="[dim_property].[lot_area_sqft]" caption="lot_area_sqft" attribute="1" defaultMemberUniqueName="[dim_property].[lot_area_sqft].[All]" allUniqueName="[dim_property].[lot_area_sqft].[All]" dimensionUniqueName="[dim_property]" displayFolder="" count="0" memberValueDatatype="5" unbalanced="0" hidden="1"/>
    <cacheHierarchy uniqueName="[dim_property].[neighborhood]" caption="neighborhood" attribute="1" defaultMemberUniqueName="[dim_property].[neighborhood].[All]" allUniqueName="[dim_property].[neighborhood].[All]" dimensionUniqueName="[dim_property]" displayFolder="" count="0" memberValueDatatype="130" unbalanced="0" hidden="1"/>
    <cacheHierarchy uniqueName="[dim_property].[property_id]" caption="property_id" attribute="1" defaultMemberUniqueName="[dim_property].[property_id].[All]" allUniqueName="[dim_property].[property_id].[All]" dimensionUniqueName="[dim_property]" displayFolder="" count="0" memberValueDatatype="20" unbalanced="0" hidden="1"/>
    <cacheHierarchy uniqueName="[dim_property].[state]" caption="state" attribute="1" defaultMemberUniqueName="[dim_property].[state].[All]" allUniqueName="[dim_property].[state].[All]" dimensionUniqueName="[dim_property]" displayFolder="" count="0" memberValueDatatype="130" unbalanced="0" hidden="1"/>
    <cacheHierarchy uniqueName="[dim_property].[story_count]" caption="story_count" attribute="1" defaultMemberUniqueName="[dim_property].[story_count].[All]" allUniqueName="[dim_property].[story_count].[All]" dimensionUniqueName="[dim_property]" displayFolder="" count="0" memberValueDatatype="5" unbalanced="0" hidden="1"/>
    <cacheHierarchy uniqueName="[dim_property].[tax_amount]" caption="tax_amount" attribute="1" defaultMemberUniqueName="[dim_property].[tax_amount].[All]" allUniqueName="[dim_property].[tax_amount].[All]" dimensionUniqueName="[dim_property]" displayFolder="" count="0" memberValueDatatype="5" unbalanced="0" hidden="1"/>
    <cacheHierarchy uniqueName="[dim_property].[tax_year]" caption="tax_year" attribute="1" defaultMemberUniqueName="[dim_property].[tax_year].[All]" allUniqueName="[dim_property].[tax_year].[All]" dimensionUniqueName="[dim_property]" displayFolder="" count="0" memberValueDatatype="20" unbalanced="0" hidden="1"/>
    <cacheHierarchy uniqueName="[dim_property].[year_built]" caption="year_built" attribute="1" defaultMemberUniqueName="[dim_property].[year_built].[All]" allUniqueName="[dim_property].[year_built].[All]" dimensionUniqueName="[dim_property]" displayFolder="" count="0" memberValueDatatype="20" unbalanced="0" hidden="1"/>
    <cacheHierarchy uniqueName="[fact_grouped_listing].[first_price]" caption="first_price" attribute="1" defaultMemberUniqueName="[fact_grouped_listing].[first_price].[All]" allUniqueName="[fact_grouped_listing].[first_price].[All]" dimensionUniqueName="[fact_grouped_listing]" displayFolder="" count="0" memberValueDatatype="5" unbalanced="0" hidden="1"/>
    <cacheHierarchy uniqueName="[fact_grouped_listing].[first_seen]" caption="first_seen" attribute="1" time="1" defaultMemberUniqueName="[fact_grouped_listing].[first_seen].[All]" allUniqueName="[fact_grouped_listing].[first_seen].[All]" dimensionUniqueName="[fact_grouped_listing]" displayFolder="" count="0" memberValueDatatype="7" unbalanced="0" hidden="1"/>
    <cacheHierarchy uniqueName="[fact_grouped_listing].[last_seen]" caption="last_seen" attribute="1" time="1" defaultMemberUniqueName="[fact_grouped_listing].[last_seen].[All]" allUniqueName="[fact_grouped_listing].[last_seen].[All]" dimensionUniqueName="[fact_grouped_listing]" displayFolder="" count="0" memberValueDatatype="7" unbalanced="0" hidden="1"/>
    <cacheHierarchy uniqueName="[fact_grouped_listing].[latest_price]" caption="latest_price" attribute="1" defaultMemberUniqueName="[fact_grouped_listing].[latest_price].[All]" allUniqueName="[fact_grouped_listing].[latest_price].[All]" dimensionUniqueName="[fact_grouped_listing]" displayFolder="" count="0" memberValueDatatype="5" unbalanced="0" hidden="1"/>
    <cacheHierarchy uniqueName="[fact_grouped_listing].[price_change]" caption="price_change" attribute="1" defaultMemberUniqueName="[fact_grouped_listing].[price_change].[All]" allUniqueName="[fact_grouped_listing].[price_change].[All]" dimensionUniqueName="[fact_grouped_listing]" displayFolder="" count="0" memberValueDatatype="5" unbalanced="0" hidden="1"/>
    <cacheHierarchy uniqueName="[fact_grouped_listing].[property_id]" caption="property_id" attribute="1" defaultMemberUniqueName="[fact_grouped_listing].[property_id].[All]" allUniqueName="[fact_grouped_listing].[property_id].[All]" dimensionUniqueName="[fact_grouped_listing]" displayFolder="" count="0" memberValueDatatype="20" unbalanced="0" hidden="1"/>
    <cacheHierarchy uniqueName="[fact_latest_listing].[date]" caption="date" attribute="1" time="1" defaultMemberUniqueName="[fact_latest_listing].[date].[All]" allUniqueName="[fact_latest_listing].[date].[All]" dimensionUniqueName="[fact_latest_listing]" displayFolder="" count="2" memberValueDatatype="7" unbalanced="0" hidden="1"/>
    <cacheHierarchy uniqueName="[fact_latest_listing].[ppsqft_bin]" caption="ppsqft_bin" attribute="1" defaultMemberUniqueName="[fact_latest_listing].[ppsqft_bin].[All]" allUniqueName="[fact_latest_listing].[ppsqft_bin].[All]" dimensionUniqueName="[fact_latest_listing]" displayFolder="" count="0" memberValueDatatype="20" unbalanced="0" hidden="1"/>
    <cacheHierarchy uniqueName="[fact_latest_listing].[price]" caption="price" attribute="1" defaultMemberUniqueName="[fact_latest_listing].[price].[All]" allUniqueName="[fact_latest_listing].[price].[All]" dimensionUniqueName="[fact_latest_listing]" displayFolder="" count="0" memberValueDatatype="5" unbalanced="0" hidden="1"/>
    <cacheHierarchy uniqueName="[fact_latest_listing].[Price Bin]" caption="Price Bin" attribute="1" defaultMemberUniqueName="[fact_latest_listing].[Price Bin].[All]" allUniqueName="[fact_latest_listing].[Price Bin].[All]" dimensionUniqueName="[fact_latest_listing]" displayFolder="" count="0" memberValueDatatype="20" unbalanced="0" hidden="1"/>
    <cacheHierarchy uniqueName="[fact_latest_listing].[price_per_sqft]" caption="price_per_sqft" attribute="1" defaultMemberUniqueName="[fact_latest_listing].[price_per_sqft].[All]" allUniqueName="[fact_latest_listing].[price_per_sqft].[All]" dimensionUniqueName="[fact_latest_listing]" displayFolder="" count="0" memberValueDatatype="5" unbalanced="0" hidden="1"/>
    <cacheHierarchy uniqueName="[fact_latest_listing].[property_id]" caption="property_id" attribute="1" defaultMemberUniqueName="[fact_latest_listing].[property_id].[All]" allUniqueName="[fact_latest_listing].[property_id].[All]" dimensionUniqueName="[fact_latest_listing]" displayFolder="" count="0" memberValueDatatype="20" unbalanced="0" hidden="1"/>
    <cacheHierarchy uniqueName="[fact_latest_listing].[status]" caption="status" attribute="1" defaultMemberUniqueName="[fact_latest_listing].[status].[All]" allUniqueName="[fact_latest_listing].[status].[All]" dimensionUniqueName="[fact_latest_listing]" displayFolder="" count="0" memberValueDatatype="130" unbalanced="0" hidden="1"/>
    <cacheHierarchy uniqueName="[fact_listing].[date]" caption="date" attribute="1" time="1" defaultMemberUniqueName="[fact_listing].[date].[All]" allUniqueName="[fact_listing].[date].[All]" dimensionUniqueName="[fact_listing]" displayFolder="" count="0" memberValueDatatype="7" unbalanced="0" hidden="1"/>
    <cacheHierarchy uniqueName="[fact_listing].[price]" caption="price" attribute="1" defaultMemberUniqueName="[fact_listing].[price].[All]" allUniqueName="[fact_listing].[price].[All]" dimensionUniqueName="[fact_listing]" displayFolder="" count="0" memberValueDatatype="5" unbalanced="0" hidden="1"/>
    <cacheHierarchy uniqueName="[fact_listing].[property_id]" caption="property_id" attribute="1" defaultMemberUniqueName="[fact_listing].[property_id].[All]" allUniqueName="[fact_listing].[property_id].[All]" dimensionUniqueName="[fact_listing]" displayFolder="" count="0" memberValueDatatype="20" unbalanced="0" hidden="1"/>
    <cacheHierarchy uniqueName="[fact_listing].[status]" caption="status" attribute="1" defaultMemberUniqueName="[fact_listing].[status].[All]" allUniqueName="[fact_listing].[status].[All]" dimensionUniqueName="[fact_listing]" displayFolder="" count="0" memberValueDatatype="130" unbalanced="0" hidden="1"/>
    <cacheHierarchy uniqueName="[Measures].[# Price Drops]" caption="# Price Drops" measure="1" displayFolder="" measureGroup="fact_grouped_listing" count="0"/>
    <cacheHierarchy uniqueName="[Measures].[# Price Rises]" caption="# Price Rises" measure="1" displayFolder="" measureGroup="fact_grouped_listing" count="0"/>
    <cacheHierarchy uniqueName="[Measures].[Average Change ($)]" caption="Average Change ($)" measure="1" displayFolder="" measureGroup="fact_grouped_listing" count="0"/>
    <cacheHierarchy uniqueName="[Measures].[% Average Change]" caption="% Average Change" measure="1" displayFolder="" measureGroup="fact_grouped_listing" count="0"/>
    <cacheHierarchy uniqueName="[Measures].[Average Price ($)]" caption="Average Price ($)" measure="1" displayFolder="" measureGroup="fact_grouped_listing" count="0"/>
    <cacheHierarchy uniqueName="[Measures].[# Properties]" caption="# Properties" measure="1" displayFolder="" measureGroup="fact_grouped_listing" count="0"/>
    <cacheHierarchy uniqueName="[Measures].[Property Count]" caption="Property Count" measure="1" displayFolder="" measureGroup="fact_latest_listing" count="0" oneField="1">
      <fieldsUsage count="1">
        <fieldUsage x="0"/>
      </fieldsUsage>
    </cacheHierarchy>
    <cacheHierarchy uniqueName="[Measures].[Daily Average Price ($)]" caption="Daily Average Price ($)" measure="1" displayFolder="" measureGroup="fact_listing" count="0"/>
    <cacheHierarchy uniqueName="[Measures].[Top N Selected]" caption="Top N Selected" measure="1" displayFolder="" measureGroup="fact_latest_listing" count="0"/>
    <cacheHierarchy uniqueName="[Measures].[Average Price (Top N)]" caption="Average Price (Top N)" measure="1" displayFolder="" measureGroup="fact_latest_listing" count="0"/>
    <cacheHierarchy uniqueName="[Measures].[Average Price/SqFt ($)]" caption="Average Price/SqFt ($)" measure="1" displayFolder="" measureGroup="fact_latest_listing" count="0"/>
    <cacheHierarchy uniqueName="[Measures].[Average Days On Market]" caption="Average Days On Market" measure="1" displayFolder="" measureGroup="dim_property" count="0"/>
    <cacheHierarchy uniqueName="[Measures].[Average Property Age (years)]" caption="Average Property Age (years)" measure="1" displayFolder="" measureGroup="dim_property" count="0"/>
    <cacheHierarchy uniqueName="[Measures].[__XL_Count dim_property]" caption="__XL_Count dim_property" measure="1" displayFolder="" measureGroup="dim_property" count="0" hidden="1"/>
    <cacheHierarchy uniqueName="[Measures].[__XL_Count fact_listing]" caption="__XL_Count fact_listing" measure="1" displayFolder="" measureGroup="fact_listing" count="0" hidden="1"/>
    <cacheHierarchy uniqueName="[Measures].[__XL_Count fact_latest_listing]" caption="__XL_Count fact_latest_listing" measure="1" displayFolder="" measureGroup="fact_latest_listing" count="0" hidden="1"/>
    <cacheHierarchy uniqueName="[Measures].[__XL_Count fact_grouped_listing]" caption="__XL_Count fact_grouped_listing" measure="1" displayFolder="" measureGroup="fact_grouped_listing" count="0" hidden="1"/>
    <cacheHierarchy uniqueName="[Measures].[__XL_Count Calendar]" caption="__XL_Count Calendar" measure="1" displayFolder="" measureGroup="Calendar" count="0" hidden="1"/>
    <cacheHierarchy uniqueName="[Measures].[__XL_Count Table4]" caption="__XL_Count Table4" measure="1" displayFolder="" measureGroup="TopN" count="0" hidden="1"/>
    <cacheHierarchy uniqueName="[Measures].[__No measures defined]" caption="__No measures defined" measure="1" displayFolder="" count="0" hidden="1"/>
  </cacheHierarchies>
  <kpis count="0"/>
  <dimensions count="5">
    <dimension name="Calendar" uniqueName="[Calendar]" caption="Calendar"/>
    <dimension name="dim_property" uniqueName="[dim_property]" caption="dim_property"/>
    <dimension name="fact_latest_listing" uniqueName="[fact_latest_listing]" caption="fact_latest_listing"/>
    <dimension measure="1" name="Measures" uniqueName="[Measures]" caption="Measures"/>
    <dimension name="TopN" uniqueName="[TopN]" caption="TopN"/>
  </dimensions>
  <measureGroups count="6">
    <measureGroup name="Calendar" caption="Calendar"/>
    <measureGroup name="dim_property" caption="dim_property"/>
    <measureGroup name="fact_grouped_listing" caption="fact_grouped_listing"/>
    <measureGroup name="fact_latest_listing" caption="fact_latest_listing"/>
    <measureGroup name="fact_listing" caption="fact_listing"/>
    <measureGroup name="TopN" caption="TopN"/>
  </measureGroups>
  <maps count="8">
    <map measureGroup="0" dimension="0"/>
    <map measureGroup="1" dimension="1"/>
    <map measureGroup="2" dimension="1"/>
    <map measureGroup="3" dimension="1"/>
    <map measureGroup="3" dimension="2"/>
    <map measureGroup="4" dimension="0"/>
    <map measureGroup="4" dimension="1"/>
    <map measureGroup="5" dimension="4"/>
  </maps>
  <extLst>
    <ext xmlns:x14="http://schemas.microsoft.com/office/spreadsheetml/2009/9/main" uri="{725AE2AE-9491-48be-B2B4-4EB974FC3084}">
      <x14:pivotCacheDefinition pivotCacheId="148664920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 Huynh" refreshedDate="45989.85765416667" backgroundQuery="1" createdVersion="8" refreshedVersion="8" minRefreshableVersion="3" recordCount="0" supportSubquery="1" supportAdvancedDrill="1" xr:uid="{DDD8D89B-75CB-4F9B-9E10-54CDD9D087B0}">
  <cacheSource type="external" connectionId="6">
    <extLst>
      <ext xmlns:x14="http://schemas.microsoft.com/office/spreadsheetml/2009/9/main" uri="{F057638F-6D5F-4e77-A914-E7F072B9BCA8}">
        <x14:sourceConnection name="ThisWorkbookDataModel"/>
      </ext>
    </extLst>
  </cacheSource>
  <cacheFields count="13">
    <cacheField name="[fact_latest_listing].[Price Range].[Price Range]" caption="Price Range" numFmtId="0" hierarchy="7" level="1">
      <sharedItems count="8">
        <s v="0 - 99,999"/>
        <s v="200,000 - 299,999"/>
        <s v="300,000 - 399,999"/>
        <s v="400,000 - 499,999"/>
        <s v="500,000 - 599,999"/>
        <s v="600,000 - 699,999"/>
        <s v="700,000 - 799,999"/>
        <s v="900,000 - 999,999"/>
      </sharedItems>
    </cacheField>
    <cacheField name="[Measures].[Property Count]" caption="Property Count" numFmtId="0" hierarchy="71" level="32767"/>
    <cacheField name="[dim_property].[property_type].[property_type]" caption="property_type" numFmtId="0" hierarchy="3" level="1">
      <sharedItems containsSemiMixedTypes="0" containsNonDate="0" containsString="0"/>
    </cacheField>
    <cacheField name="[dim_property].[bed_count].[bed_count]" caption="bed_count" numFmtId="0" hierarchy="19" level="1">
      <sharedItems containsSemiMixedTypes="0" containsNonDate="0" containsString="0"/>
    </cacheField>
    <cacheField name="[dim_property].[bath_count].[bath_count]" caption="bath_count" numFmtId="0" hierarchy="18" level="1">
      <sharedItems containsSemiMixedTypes="0" containsNonDate="0" containsString="0"/>
    </cacheField>
    <cacheField name="[dim_property].[city_clean].[city_clean]" caption="city_clean" numFmtId="0" hierarchy="4" level="1">
      <sharedItems containsSemiMixedTypes="0" containsNonDate="0" containsString="0"/>
    </cacheField>
    <cacheField name="[dim_property].[has_garage].[has_garage]" caption="has_garage" numFmtId="0" hierarchy="34" level="1">
      <sharedItems containsSemiMixedTypes="0" containsNonDate="0" containsString="0"/>
    </cacheField>
    <cacheField name="[dim_property].[has_carport].[has_carport]" caption="has_carport" numFmtId="0" hierarchy="32" level="1">
      <sharedItems containsSemiMixedTypes="0" containsNonDate="0" containsString="0"/>
    </cacheField>
    <cacheField name="[dim_property].[has_attached_garage].[has_attached_garage]" caption="has_attached_garage" numFmtId="0" hierarchy="31" level="1">
      <sharedItems containsSemiMixedTypes="0" containsNonDate="0" containsString="0"/>
    </cacheField>
    <cacheField name="[dim_property].[garage_parking_count].[garage_parking_count]" caption="garage_parking_count" numFmtId="0" hierarchy="30" level="1">
      <sharedItems containsSemiMixedTypes="0" containsNonDate="0" containsString="0"/>
    </cacheField>
    <cacheField name="[dim_property].[story_count].[story_count]" caption="story_count" numFmtId="0" hierarchy="44" level="1">
      <sharedItems containsSemiMixedTypes="0" containsNonDate="0" containsString="0"/>
    </cacheField>
    <cacheField name="[dim_property].[age_category].[age_category]" caption="age_category" numFmtId="0" hierarchy="5" level="1">
      <sharedItems containsSemiMixedTypes="0" containsNonDate="0" containsString="0"/>
    </cacheField>
    <cacheField name="[dim_property].[floor_space_category].[floor_space_category]" caption="floor_space_category" numFmtId="0" hierarchy="27"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dim_property].[zip]" caption="zip" attribute="1" defaultMemberUniqueName="[dim_property].[zip].[All]" allUniqueName="[dim_property].[zip].[All]" dimensionUniqueName="[dim_property]" displayFolder="" count="0" memberValueDatatype="130" unbalanced="0"/>
    <cacheHierarchy uniqueName="[dim_property].[property_type]" caption="property_type" attribute="1" defaultMemberUniqueName="[dim_property].[property_type].[All]" allUniqueName="[dim_property].[property_type].[All]" dimensionUniqueName="[dim_property]" displayFolder="" count="2" memberValueDatatype="130" unbalanced="0">
      <fieldsUsage count="2">
        <fieldUsage x="-1"/>
        <fieldUsage x="2"/>
      </fieldsUsage>
    </cacheHierarchy>
    <cacheHierarchy uniqueName="[dim_property].[city_clean]" caption="city_clean" attribute="1" defaultMemberUniqueName="[dim_property].[city_clean].[All]" allUniqueName="[dim_property].[city_clean].[All]" dimensionUniqueName="[dim_property]" displayFolder="" count="2" memberValueDatatype="130" unbalanced="0">
      <fieldsUsage count="2">
        <fieldUsage x="-1"/>
        <fieldUsage x="5"/>
      </fieldsUsage>
    </cacheHierarchy>
    <cacheHierarchy uniqueName="[dim_property].[age_category]" caption="age_category" attribute="1" defaultMemberUniqueName="[dim_property].[age_category].[All]" allUniqueName="[dim_property].[age_category].[All]" dimensionUniqueName="[dim_property]" displayFolder="" count="2" memberValueDatatype="130" unbalanced="0">
      <fieldsUsage count="2">
        <fieldUsage x="-1"/>
        <fieldUsage x="11"/>
      </fieldsUsage>
    </cacheHierarchy>
    <cacheHierarchy uniqueName="[dim_property].[DOM_category]" caption="DOM_category" attribute="1" defaultMemberUniqueName="[dim_property].[DOM_category].[All]" allUniqueName="[dim_property].[DOM_category].[All]" dimensionUniqueName="[dim_property]" displayFolder="" count="0" memberValueDatatype="130" unbalanced="0"/>
    <cacheHierarchy uniqueName="[fact_latest_listing].[Price Range]" caption="Price Range" attribute="1" defaultMemberUniqueName="[fact_latest_listing].[Price Range].[All]" allUniqueName="[fact_latest_listing].[Price Range].[All]" dimensionUniqueName="[fact_latest_listing]" displayFolder="" count="2" memberValueDatatype="130" unbalanced="0">
      <fieldsUsage count="2">
        <fieldUsage x="-1"/>
        <fieldUsage x="0"/>
      </fieldsUsage>
    </cacheHierarchy>
    <cacheHierarchy uniqueName="[fact_latest_listing].[ppsqft_category]" caption="ppsqft_category" attribute="1" defaultMemberUniqueName="[fact_latest_listing].[ppsqft_category].[All]" allUniqueName="[fact_latest_listing].[ppsqft_category].[All]" dimensionUniqueName="[fact_latest_listing]" displayFolder="" count="0" memberValueDatatype="130" unbalanced="0"/>
    <cacheHierarchy uniqueName="[TopN].[Top N]" caption="Top N" attribute="1" defaultMemberUniqueName="[TopN].[Top N].[All]" allUniqueName="[TopN].[Top N].[All]" dimensionUniqueName="[TopN]"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hidden="1"/>
    <cacheHierarchy uniqueName="[Calendar].[Day Of Week Number]" caption="Day Of Week Number" attribute="1" time="1" defaultMemberUniqueName="[Calendar].[Day Of Week Number].[All]" allUniqueName="[Calendar].[Day Of Week Number].[All]" dimensionUniqueName="[Calendar]" displayFolder="" count="0" memberValueDatatype="20" unbalanced="0" hidden="1"/>
    <cacheHierarchy uniqueName="[Calendar].[MMM-YYYY]" caption="MMM-YYYY" attribute="1" time="1" defaultMemberUniqueName="[Calendar].[MMM-YYYY].[All]" allUniqueName="[Calendar].[MMM-YYYY].[All]" dimensionUniqueName="[Calendar]" displayFolder="" count="0" memberValueDatatype="130" unbalanced="0" hidden="1"/>
    <cacheHierarchy uniqueName="[Calendar].[Month]" caption="Month" attribute="1" time="1" defaultMemberUniqueName="[Calendar].[Month].[All]" allUniqueName="[Calendar].[Month].[All]" dimensionUniqueName="[Calendar]" displayFolder="" count="0" memberValueDatatype="130" unbalanced="0" hidden="1"/>
    <cacheHierarchy uniqueName="[Calendar].[Month Number]" caption="Month Number" attribute="1" time="1" defaultMemberUniqueName="[Calendar].[Month Number].[All]" allUniqueName="[Calendar].[Month Number].[All]" dimensionUniqueName="[Calendar]" displayFolder="" count="0" memberValueDatatype="20" unbalanced="0" hidden="1"/>
    <cacheHierarchy uniqueName="[Calendar].[Year]" caption="Year" attribute="1" time="1" defaultMemberUniqueName="[Calendar].[Year].[All]" allUniqueName="[Calendar].[Year].[All]" dimensionUniqueName="[Calendar]" displayFolder="" count="0" memberValueDatatype="20" unbalanced="0" hidden="1"/>
    <cacheHierarchy uniqueName="[dim_property].[age]" caption="age" attribute="1" defaultMemberUniqueName="[dim_property].[age].[All]" allUniqueName="[dim_property].[age].[All]" dimensionUniqueName="[dim_property]" displayFolder="" count="0" memberValueDatatype="20" unbalanced="0" hidden="1"/>
    <cacheHierarchy uniqueName="[dim_property].[age_bin]" caption="age_bin" attribute="1" defaultMemberUniqueName="[dim_property].[age_bin].[All]" allUniqueName="[dim_property].[age_bin].[All]" dimensionUniqueName="[dim_property]" displayFolder="" count="0" memberValueDatatype="20" unbalanced="0" hidden="1"/>
    <cacheHierarchy uniqueName="[dim_property].[bath_count]" caption="bath_count" attribute="1" defaultMemberUniqueName="[dim_property].[bath_count].[All]" allUniqueName="[dim_property].[bath_count].[All]" dimensionUniqueName="[dim_property]" displayFolder="" count="2" memberValueDatatype="5" unbalanced="0" hidden="1">
      <fieldsUsage count="2">
        <fieldUsage x="-1"/>
        <fieldUsage x="4"/>
      </fieldsUsage>
    </cacheHierarchy>
    <cacheHierarchy uniqueName="[dim_property].[bed_count]" caption="bed_count" attribute="1" defaultMemberUniqueName="[dim_property].[bed_count].[All]" allUniqueName="[dim_property].[bed_count].[All]" dimensionUniqueName="[dim_property]" displayFolder="" count="2" memberValueDatatype="20" unbalanced="0" hidden="1">
      <fieldsUsage count="2">
        <fieldUsage x="-1"/>
        <fieldUsage x="3"/>
      </fieldsUsage>
    </cacheHierarchy>
    <cacheHierarchy uniqueName="[dim_property].[carport_parking_count]" caption="carport_parking_count" attribute="1" defaultMemberUniqueName="[dim_property].[carport_parking_count].[All]" allUniqueName="[dim_property].[carport_parking_count].[All]" dimensionUniqueName="[dim_property]" displayFolder="" count="0" memberValueDatatype="20" unbalanced="0" hidden="1"/>
    <cacheHierarchy uniqueName="[dim_property].[city]" caption="city" attribute="1" defaultMemberUniqueName="[dim_property].[city].[All]" allUniqueName="[dim_property].[city].[All]" dimensionUniqueName="[dim_property]" displayFolder="" count="0" memberValueDatatype="130" unbalanced="0" hidden="1"/>
    <cacheHierarchy uniqueName="[dim_property].[covered_parking_count]" caption="covered_parking_count" attribute="1" defaultMemberUniqueName="[dim_property].[covered_parking_count].[All]" allUniqueName="[dim_property].[covered_parking_count].[All]" dimensionUniqueName="[dim_property]" displayFolder="" count="0" memberValueDatatype="20" unbalanced="0" hidden="1"/>
    <cacheHierarchy uniqueName="[dim_property].[date]" caption="date" attribute="1" time="1" defaultMemberUniqueName="[dim_property].[date].[All]" allUniqueName="[dim_property].[date].[All]" dimensionUniqueName="[dim_property]" displayFolder="" count="0" memberValueDatatype="7" unbalanced="0" hidden="1"/>
    <cacheHierarchy uniqueName="[dim_property].[days_on_market]" caption="days_on_market" attribute="1" defaultMemberUniqueName="[dim_property].[days_on_market].[All]" allUniqueName="[dim_property].[days_on_market].[All]" dimensionUniqueName="[dim_property]" displayFolder="" count="0" memberValueDatatype="20" unbalanced="0" hidden="1"/>
    <cacheHierarchy uniqueName="[dim_property].[DOM_bin]" caption="DOM_bin" attribute="1" defaultMemberUniqueName="[dim_property].[DOM_bin].[All]" allUniqueName="[dim_property].[DOM_bin].[All]" dimensionUniqueName="[dim_property]" displayFolder="" count="0" memberValueDatatype="20" unbalanced="0" hidden="1"/>
    <cacheHierarchy uniqueName="[dim_property].[floor_space_bin]" caption="floor_space_bin" attribute="1" defaultMemberUniqueName="[dim_property].[floor_space_bin].[All]" allUniqueName="[dim_property].[floor_space_bin].[All]" dimensionUniqueName="[dim_property]" displayFolder="" count="0" memberValueDatatype="20" unbalanced="0" hidden="1"/>
    <cacheHierarchy uniqueName="[dim_property].[floor_space_category]" caption="floor_space_category" attribute="1" defaultMemberUniqueName="[dim_property].[floor_space_category].[All]" allUniqueName="[dim_property].[floor_space_category].[All]" dimensionUniqueName="[dim_property]" displayFolder="" count="2" memberValueDatatype="130" unbalanced="0" hidden="1">
      <fieldsUsage count="2">
        <fieldUsage x="-1"/>
        <fieldUsage x="12"/>
      </fieldsUsage>
    </cacheHierarchy>
    <cacheHierarchy uniqueName="[dim_property].[floor_space_sqft]" caption="floor_space_sqft" attribute="1" defaultMemberUniqueName="[dim_property].[floor_space_sqft].[All]" allUniqueName="[dim_property].[floor_space_sqft].[All]" dimensionUniqueName="[dim_property]" displayFolder="" count="0" memberValueDatatype="5" unbalanced="0" hidden="1"/>
    <cacheHierarchy uniqueName="[dim_property].[full_address]" caption="full_address" attribute="1" defaultMemberUniqueName="[dim_property].[full_address].[All]" allUniqueName="[dim_property].[full_address].[All]" dimensionUniqueName="[dim_property]" displayFolder="" count="0" memberValueDatatype="130" unbalanced="0" hidden="1"/>
    <cacheHierarchy uniqueName="[dim_property].[garage_parking_count]" caption="garage_parking_count" attribute="1" defaultMemberUniqueName="[dim_property].[garage_parking_count].[All]" allUniqueName="[dim_property].[garage_parking_count].[All]" dimensionUniqueName="[dim_property]" displayFolder="" count="2" memberValueDatatype="20" unbalanced="0" hidden="1">
      <fieldsUsage count="2">
        <fieldUsage x="-1"/>
        <fieldUsage x="9"/>
      </fieldsUsage>
    </cacheHierarchy>
    <cacheHierarchy uniqueName="[dim_property].[has_attached_garage]" caption="has_attached_garage" attribute="1" defaultMemberUniqueName="[dim_property].[has_attached_garage].[All]" allUniqueName="[dim_property].[has_attached_garage].[All]" dimensionUniqueName="[dim_property]" displayFolder="" count="2" memberValueDatatype="11" unbalanced="0" hidden="1">
      <fieldsUsage count="2">
        <fieldUsage x="-1"/>
        <fieldUsage x="8"/>
      </fieldsUsage>
    </cacheHierarchy>
    <cacheHierarchy uniqueName="[dim_property].[has_carport]" caption="has_carport" attribute="1" defaultMemberUniqueName="[dim_property].[has_carport].[All]" allUniqueName="[dim_property].[has_carport].[All]" dimensionUniqueName="[dim_property]" displayFolder="" count="2" memberValueDatatype="11" unbalanced="0" hidden="1">
      <fieldsUsage count="2">
        <fieldUsage x="-1"/>
        <fieldUsage x="7"/>
      </fieldsUsage>
    </cacheHierarchy>
    <cacheHierarchy uniqueName="[dim_property].[has_cooling]" caption="has_cooling" attribute="1" defaultMemberUniqueName="[dim_property].[has_cooling].[All]" allUniqueName="[dim_property].[has_cooling].[All]" dimensionUniqueName="[dim_property]" displayFolder="" count="0" memberValueDatatype="11" unbalanced="0" hidden="1"/>
    <cacheHierarchy uniqueName="[dim_property].[has_garage]" caption="has_garage" attribute="1" defaultMemberUniqueName="[dim_property].[has_garage].[All]" allUniqueName="[dim_property].[has_garage].[All]" dimensionUniqueName="[dim_property]" displayFolder="" count="2" memberValueDatatype="11" unbalanced="0" hidden="1">
      <fieldsUsage count="2">
        <fieldUsage x="-1"/>
        <fieldUsage x="6"/>
      </fieldsUsage>
    </cacheHierarchy>
    <cacheHierarchy uniqueName="[dim_property].[has_heating]" caption="has_heating" attribute="1" defaultMemberUniqueName="[dim_property].[has_heating].[All]" allUniqueName="[dim_property].[has_heating].[All]" dimensionUniqueName="[dim_property]" displayFolder="" count="0" memberValueDatatype="11" unbalanced="0" hidden="1"/>
    <cacheHierarchy uniqueName="[dim_property].[HOA_monthly]" caption="HOA_monthly" attribute="1" defaultMemberUniqueName="[dim_property].[HOA_monthly].[All]" allUniqueName="[dim_property].[HOA_monthly].[All]" dimensionUniqueName="[dim_property]" displayFolder="" count="0" memberValueDatatype="5" unbalanced="0" hidden="1"/>
    <cacheHierarchy uniqueName="[dim_property].[lat]" caption="lat" attribute="1" defaultMemberUniqueName="[dim_property].[lat].[All]" allUniqueName="[dim_property].[lat].[All]" dimensionUniqueName="[dim_property]" displayFolder="" count="0" memberValueDatatype="5" unbalanced="0" hidden="1"/>
    <cacheHierarchy uniqueName="[dim_property].[level_count]" caption="level_count" attribute="1" defaultMemberUniqueName="[dim_property].[level_count].[All]" allUniqueName="[dim_property].[level_count].[All]" dimensionUniqueName="[dim_property]" displayFolder="" count="0" memberValueDatatype="130" unbalanced="0" hidden="1"/>
    <cacheHierarchy uniqueName="[dim_property].[long]" caption="long" attribute="1" defaultMemberUniqueName="[dim_property].[long].[All]" allUniqueName="[dim_property].[long].[All]" dimensionUniqueName="[dim_property]" displayFolder="" count="0" memberValueDatatype="5" unbalanced="0" hidden="1"/>
    <cacheHierarchy uniqueName="[dim_property].[lot_area_sqft]" caption="lot_area_sqft" attribute="1" defaultMemberUniqueName="[dim_property].[lot_area_sqft].[All]" allUniqueName="[dim_property].[lot_area_sqft].[All]" dimensionUniqueName="[dim_property]" displayFolder="" count="0" memberValueDatatype="5" unbalanced="0" hidden="1"/>
    <cacheHierarchy uniqueName="[dim_property].[neighborhood]" caption="neighborhood" attribute="1" defaultMemberUniqueName="[dim_property].[neighborhood].[All]" allUniqueName="[dim_property].[neighborhood].[All]" dimensionUniqueName="[dim_property]" displayFolder="" count="0" memberValueDatatype="130" unbalanced="0" hidden="1"/>
    <cacheHierarchy uniqueName="[dim_property].[property_id]" caption="property_id" attribute="1" defaultMemberUniqueName="[dim_property].[property_id].[All]" allUniqueName="[dim_property].[property_id].[All]" dimensionUniqueName="[dim_property]" displayFolder="" count="0" memberValueDatatype="20" unbalanced="0" hidden="1"/>
    <cacheHierarchy uniqueName="[dim_property].[state]" caption="state" attribute="1" defaultMemberUniqueName="[dim_property].[state].[All]" allUniqueName="[dim_property].[state].[All]" dimensionUniqueName="[dim_property]" displayFolder="" count="0" memberValueDatatype="130" unbalanced="0" hidden="1"/>
    <cacheHierarchy uniqueName="[dim_property].[story_count]" caption="story_count" attribute="1" defaultMemberUniqueName="[dim_property].[story_count].[All]" allUniqueName="[dim_property].[story_count].[All]" dimensionUniqueName="[dim_property]" displayFolder="" count="2" memberValueDatatype="5" unbalanced="0" hidden="1">
      <fieldsUsage count="2">
        <fieldUsage x="-1"/>
        <fieldUsage x="10"/>
      </fieldsUsage>
    </cacheHierarchy>
    <cacheHierarchy uniqueName="[dim_property].[tax_amount]" caption="tax_amount" attribute="1" defaultMemberUniqueName="[dim_property].[tax_amount].[All]" allUniqueName="[dim_property].[tax_amount].[All]" dimensionUniqueName="[dim_property]" displayFolder="" count="0" memberValueDatatype="5" unbalanced="0" hidden="1"/>
    <cacheHierarchy uniqueName="[dim_property].[tax_year]" caption="tax_year" attribute="1" defaultMemberUniqueName="[dim_property].[tax_year].[All]" allUniqueName="[dim_property].[tax_year].[All]" dimensionUniqueName="[dim_property]" displayFolder="" count="0" memberValueDatatype="20" unbalanced="0" hidden="1"/>
    <cacheHierarchy uniqueName="[dim_property].[year_built]" caption="year_built" attribute="1" defaultMemberUniqueName="[dim_property].[year_built].[All]" allUniqueName="[dim_property].[year_built].[All]" dimensionUniqueName="[dim_property]" displayFolder="" count="0" memberValueDatatype="20" unbalanced="0" hidden="1"/>
    <cacheHierarchy uniqueName="[fact_grouped_listing].[first_price]" caption="first_price" attribute="1" defaultMemberUniqueName="[fact_grouped_listing].[first_price].[All]" allUniqueName="[fact_grouped_listing].[first_price].[All]" dimensionUniqueName="[fact_grouped_listing]" displayFolder="" count="0" memberValueDatatype="5" unbalanced="0" hidden="1"/>
    <cacheHierarchy uniqueName="[fact_grouped_listing].[first_seen]" caption="first_seen" attribute="1" time="1" defaultMemberUniqueName="[fact_grouped_listing].[first_seen].[All]" allUniqueName="[fact_grouped_listing].[first_seen].[All]" dimensionUniqueName="[fact_grouped_listing]" displayFolder="" count="0" memberValueDatatype="7" unbalanced="0" hidden="1"/>
    <cacheHierarchy uniqueName="[fact_grouped_listing].[last_seen]" caption="last_seen" attribute="1" time="1" defaultMemberUniqueName="[fact_grouped_listing].[last_seen].[All]" allUniqueName="[fact_grouped_listing].[last_seen].[All]" dimensionUniqueName="[fact_grouped_listing]" displayFolder="" count="0" memberValueDatatype="7" unbalanced="0" hidden="1"/>
    <cacheHierarchy uniqueName="[fact_grouped_listing].[latest_price]" caption="latest_price" attribute="1" defaultMemberUniqueName="[fact_grouped_listing].[latest_price].[All]" allUniqueName="[fact_grouped_listing].[latest_price].[All]" dimensionUniqueName="[fact_grouped_listing]" displayFolder="" count="0" memberValueDatatype="5" unbalanced="0" hidden="1"/>
    <cacheHierarchy uniqueName="[fact_grouped_listing].[price_change]" caption="price_change" attribute="1" defaultMemberUniqueName="[fact_grouped_listing].[price_change].[All]" allUniqueName="[fact_grouped_listing].[price_change].[All]" dimensionUniqueName="[fact_grouped_listing]" displayFolder="" count="0" memberValueDatatype="5" unbalanced="0" hidden="1"/>
    <cacheHierarchy uniqueName="[fact_grouped_listing].[property_id]" caption="property_id" attribute="1" defaultMemberUniqueName="[fact_grouped_listing].[property_id].[All]" allUniqueName="[fact_grouped_listing].[property_id].[All]" dimensionUniqueName="[fact_grouped_listing]" displayFolder="" count="0" memberValueDatatype="20" unbalanced="0" hidden="1"/>
    <cacheHierarchy uniqueName="[fact_latest_listing].[date]" caption="date" attribute="1" time="1" defaultMemberUniqueName="[fact_latest_listing].[date].[All]" allUniqueName="[fact_latest_listing].[date].[All]" dimensionUniqueName="[fact_latest_listing]" displayFolder="" count="0" memberValueDatatype="7" unbalanced="0" hidden="1"/>
    <cacheHierarchy uniqueName="[fact_latest_listing].[ppsqft_bin]" caption="ppsqft_bin" attribute="1" defaultMemberUniqueName="[fact_latest_listing].[ppsqft_bin].[All]" allUniqueName="[fact_latest_listing].[ppsqft_bin].[All]" dimensionUniqueName="[fact_latest_listing]" displayFolder="" count="0" memberValueDatatype="20" unbalanced="0" hidden="1"/>
    <cacheHierarchy uniqueName="[fact_latest_listing].[price]" caption="price" attribute="1" defaultMemberUniqueName="[fact_latest_listing].[price].[All]" allUniqueName="[fact_latest_listing].[price].[All]" dimensionUniqueName="[fact_latest_listing]" displayFolder="" count="0" memberValueDatatype="5" unbalanced="0" hidden="1"/>
    <cacheHierarchy uniqueName="[fact_latest_listing].[Price Bin]" caption="Price Bin" attribute="1" defaultMemberUniqueName="[fact_latest_listing].[Price Bin].[All]" allUniqueName="[fact_latest_listing].[Price Bin].[All]" dimensionUniqueName="[fact_latest_listing]" displayFolder="" count="0" memberValueDatatype="20" unbalanced="0" hidden="1"/>
    <cacheHierarchy uniqueName="[fact_latest_listing].[price_per_sqft]" caption="price_per_sqft" attribute="1" defaultMemberUniqueName="[fact_latest_listing].[price_per_sqft].[All]" allUniqueName="[fact_latest_listing].[price_per_sqft].[All]" dimensionUniqueName="[fact_latest_listing]" displayFolder="" count="0" memberValueDatatype="5" unbalanced="0" hidden="1"/>
    <cacheHierarchy uniqueName="[fact_latest_listing].[property_id]" caption="property_id" attribute="1" defaultMemberUniqueName="[fact_latest_listing].[property_id].[All]" allUniqueName="[fact_latest_listing].[property_id].[All]" dimensionUniqueName="[fact_latest_listing]" displayFolder="" count="0" memberValueDatatype="20" unbalanced="0" hidden="1"/>
    <cacheHierarchy uniqueName="[fact_latest_listing].[status]" caption="status" attribute="1" defaultMemberUniqueName="[fact_latest_listing].[status].[All]" allUniqueName="[fact_latest_listing].[status].[All]" dimensionUniqueName="[fact_latest_listing]" displayFolder="" count="0" memberValueDatatype="130" unbalanced="0" hidden="1"/>
    <cacheHierarchy uniqueName="[fact_listing].[date]" caption="date" attribute="1" time="1" defaultMemberUniqueName="[fact_listing].[date].[All]" allUniqueName="[fact_listing].[date].[All]" dimensionUniqueName="[fact_listing]" displayFolder="" count="0" memberValueDatatype="7" unbalanced="0" hidden="1"/>
    <cacheHierarchy uniqueName="[fact_listing].[price]" caption="price" attribute="1" defaultMemberUniqueName="[fact_listing].[price].[All]" allUniqueName="[fact_listing].[price].[All]" dimensionUniqueName="[fact_listing]" displayFolder="" count="0" memberValueDatatype="5" unbalanced="0" hidden="1"/>
    <cacheHierarchy uniqueName="[fact_listing].[property_id]" caption="property_id" attribute="1" defaultMemberUniqueName="[fact_listing].[property_id].[All]" allUniqueName="[fact_listing].[property_id].[All]" dimensionUniqueName="[fact_listing]" displayFolder="" count="0" memberValueDatatype="20" unbalanced="0" hidden="1"/>
    <cacheHierarchy uniqueName="[fact_listing].[status]" caption="status" attribute="1" defaultMemberUniqueName="[fact_listing].[status].[All]" allUniqueName="[fact_listing].[status].[All]" dimensionUniqueName="[fact_listing]" displayFolder="" count="0" memberValueDatatype="130" unbalanced="0" hidden="1"/>
    <cacheHierarchy uniqueName="[Measures].[# Price Drops]" caption="# Price Drops" measure="1" displayFolder="" measureGroup="fact_grouped_listing" count="0"/>
    <cacheHierarchy uniqueName="[Measures].[# Price Rises]" caption="# Price Rises" measure="1" displayFolder="" measureGroup="fact_grouped_listing" count="0"/>
    <cacheHierarchy uniqueName="[Measures].[Average Change ($)]" caption="Average Change ($)" measure="1" displayFolder="" measureGroup="fact_grouped_listing" count="0"/>
    <cacheHierarchy uniqueName="[Measures].[% Average Change]" caption="% Average Change" measure="1" displayFolder="" measureGroup="fact_grouped_listing" count="0"/>
    <cacheHierarchy uniqueName="[Measures].[Average Price ($)]" caption="Average Price ($)" measure="1" displayFolder="" measureGroup="fact_grouped_listing" count="0"/>
    <cacheHierarchy uniqueName="[Measures].[# Properties]" caption="# Properties" measure="1" displayFolder="" measureGroup="fact_grouped_listing" count="0"/>
    <cacheHierarchy uniqueName="[Measures].[Property Count]" caption="Property Count" measure="1" displayFolder="" measureGroup="fact_latest_listing" count="0" oneField="1">
      <fieldsUsage count="1">
        <fieldUsage x="1"/>
      </fieldsUsage>
    </cacheHierarchy>
    <cacheHierarchy uniqueName="[Measures].[Daily Average Price ($)]" caption="Daily Average Price ($)" measure="1" displayFolder="" measureGroup="fact_listing" count="0"/>
    <cacheHierarchy uniqueName="[Measures].[Top N Selected]" caption="Top N Selected" measure="1" displayFolder="" measureGroup="fact_latest_listing" count="0"/>
    <cacheHierarchy uniqueName="[Measures].[Average Price (Top N)]" caption="Average Price (Top N)" measure="1" displayFolder="" measureGroup="fact_latest_listing" count="0"/>
    <cacheHierarchy uniqueName="[Measures].[Average Price/SqFt ($)]" caption="Average Price/SqFt ($)" measure="1" displayFolder="" measureGroup="fact_latest_listing" count="0"/>
    <cacheHierarchy uniqueName="[Measures].[Average Days On Market]" caption="Average Days On Market" measure="1" displayFolder="" measureGroup="dim_property" count="0"/>
    <cacheHierarchy uniqueName="[Measures].[Average Property Age (years)]" caption="Average Property Age (years)" measure="1" displayFolder="" measureGroup="dim_property" count="0"/>
    <cacheHierarchy uniqueName="[Measures].[__XL_Count dim_property]" caption="__XL_Count dim_property" measure="1" displayFolder="" measureGroup="dim_property" count="0" hidden="1"/>
    <cacheHierarchy uniqueName="[Measures].[__XL_Count fact_listing]" caption="__XL_Count fact_listing" measure="1" displayFolder="" measureGroup="fact_listing" count="0" hidden="1"/>
    <cacheHierarchy uniqueName="[Measures].[__XL_Count fact_latest_listing]" caption="__XL_Count fact_latest_listing" measure="1" displayFolder="" measureGroup="fact_latest_listing" count="0" hidden="1"/>
    <cacheHierarchy uniqueName="[Measures].[__XL_Count fact_grouped_listing]" caption="__XL_Count fact_grouped_listing" measure="1" displayFolder="" measureGroup="fact_grouped_listing" count="0" hidden="1"/>
    <cacheHierarchy uniqueName="[Measures].[__XL_Count Calendar]" caption="__XL_Count Calendar" measure="1" displayFolder="" measureGroup="Calendar" count="0" hidden="1"/>
    <cacheHierarchy uniqueName="[Measures].[__XL_Count Table4]" caption="__XL_Count Table4" measure="1" displayFolder="" measureGroup="TopN" count="0" hidden="1"/>
    <cacheHierarchy uniqueName="[Measures].[__No measures defined]" caption="__No measures defined" measure="1" displayFolder="" count="0" hidden="1"/>
  </cacheHierarchies>
  <kpis count="0"/>
  <dimensions count="5">
    <dimension name="Calendar" uniqueName="[Calendar]" caption="Calendar"/>
    <dimension name="dim_property" uniqueName="[dim_property]" caption="dim_property"/>
    <dimension name="fact_latest_listing" uniqueName="[fact_latest_listing]" caption="fact_latest_listing"/>
    <dimension measure="1" name="Measures" uniqueName="[Measures]" caption="Measures"/>
    <dimension name="TopN" uniqueName="[TopN]" caption="TopN"/>
  </dimensions>
  <measureGroups count="6">
    <measureGroup name="Calendar" caption="Calendar"/>
    <measureGroup name="dim_property" caption="dim_property"/>
    <measureGroup name="fact_grouped_listing" caption="fact_grouped_listing"/>
    <measureGroup name="fact_latest_listing" caption="fact_latest_listing"/>
    <measureGroup name="fact_listing" caption="fact_listing"/>
    <measureGroup name="TopN" caption="TopN"/>
  </measureGroups>
  <maps count="8">
    <map measureGroup="0" dimension="0"/>
    <map measureGroup="1" dimension="1"/>
    <map measureGroup="2" dimension="1"/>
    <map measureGroup="3" dimension="1"/>
    <map measureGroup="3" dimension="2"/>
    <map measureGroup="4" dimension="0"/>
    <map measureGroup="4" dimension="1"/>
    <map measureGroup="5" dimension="4"/>
  </maps>
  <extLst>
    <ext xmlns:x14="http://schemas.microsoft.com/office/spreadsheetml/2009/9/main" uri="{725AE2AE-9491-48be-B2B4-4EB974FC3084}">
      <x14:pivotCacheDefinition pivotCacheId="2050423455"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 Huynh" refreshedDate="45989.857656018517" backgroundQuery="1" createdVersion="8" refreshedVersion="8" minRefreshableVersion="3" recordCount="0" supportSubquery="1" supportAdvancedDrill="1" xr:uid="{703A6797-439E-4887-BF28-963220FDEE4D}">
  <cacheSource type="external" connectionId="6">
    <extLst>
      <ext xmlns:x14="http://schemas.microsoft.com/office/spreadsheetml/2009/9/main" uri="{F057638F-6D5F-4e77-A914-E7F072B9BCA8}">
        <x14:sourceConnection name="ThisWorkbookDataModel"/>
      </ext>
    </extLst>
  </cacheSource>
  <cacheFields count="13">
    <cacheField name="[Calendar].[Date].[Date]" caption="Date" numFmtId="0" level="1">
      <sharedItems containsSemiMixedTypes="0" containsNonDate="0" containsDate="1" containsString="0" minDate="2025-11-01T00:00:00" maxDate="2025-11-29T00:00:00" count="28">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sharedItems>
    </cacheField>
    <cacheField name="[Measures].[Daily Average Price ($)]" caption="Daily Average Price ($)" numFmtId="0" hierarchy="72" level="32767"/>
    <cacheField name="[dim_property].[property_type].[property_type]" caption="property_type" numFmtId="0" hierarchy="3" level="1">
      <sharedItems containsSemiMixedTypes="0" containsNonDate="0" containsString="0"/>
    </cacheField>
    <cacheField name="[dim_property].[bed_count].[bed_count]" caption="bed_count" numFmtId="0" hierarchy="19" level="1">
      <sharedItems containsSemiMixedTypes="0" containsNonDate="0" containsString="0"/>
    </cacheField>
    <cacheField name="[dim_property].[bath_count].[bath_count]" caption="bath_count" numFmtId="0" hierarchy="18" level="1">
      <sharedItems containsSemiMixedTypes="0" containsNonDate="0" containsString="0"/>
    </cacheField>
    <cacheField name="[dim_property].[city_clean].[city_clean]" caption="city_clean" numFmtId="0" hierarchy="4" level="1">
      <sharedItems containsSemiMixedTypes="0" containsNonDate="0" containsString="0"/>
    </cacheField>
    <cacheField name="[dim_property].[has_garage].[has_garage]" caption="has_garage" numFmtId="0" hierarchy="34" level="1">
      <sharedItems containsSemiMixedTypes="0" containsNonDate="0" containsString="0"/>
    </cacheField>
    <cacheField name="[dim_property].[has_carport].[has_carport]" caption="has_carport" numFmtId="0" hierarchy="32" level="1">
      <sharedItems containsSemiMixedTypes="0" containsNonDate="0" containsString="0"/>
    </cacheField>
    <cacheField name="[dim_property].[has_attached_garage].[has_attached_garage]" caption="has_attached_garage" numFmtId="0" hierarchy="31" level="1">
      <sharedItems containsSemiMixedTypes="0" containsNonDate="0" containsString="0"/>
    </cacheField>
    <cacheField name="[dim_property].[garage_parking_count].[garage_parking_count]" caption="garage_parking_count" numFmtId="0" hierarchy="30" level="1">
      <sharedItems containsSemiMixedTypes="0" containsNonDate="0" containsString="0"/>
    </cacheField>
    <cacheField name="[dim_property].[story_count].[story_count]" caption="story_count" numFmtId="0" hierarchy="44" level="1">
      <sharedItems containsSemiMixedTypes="0" containsNonDate="0" containsString="0"/>
    </cacheField>
    <cacheField name="[dim_property].[age_category].[age_category]" caption="age_category" numFmtId="0" hierarchy="5" level="1">
      <sharedItems containsSemiMixedTypes="0" containsNonDate="0" containsString="0"/>
    </cacheField>
    <cacheField name="[dim_property].[floor_space_category].[floor_space_category]" caption="floor_space_category" numFmtId="0" hierarchy="27"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2" memberValueDatatype="7" unbalanced="0">
      <fieldsUsage count="2">
        <fieldUsage x="-1"/>
        <fieldUsage x="0"/>
      </fieldsUsage>
    </cacheHierarchy>
    <cacheHierarchy uniqueName="[Calendar].[Date Hierarchy]" caption="Date Hierarchy" time="1" defaultMemberUniqueName="[Calendar].[Date Hierarchy].[All]" allUniqueName="[Calendar].[Date Hierarchy].[All]" dimensionUniqueName="[Calendar]" displayFolder="" count="0" unbalanced="0"/>
    <cacheHierarchy uniqueName="[dim_property].[zip]" caption="zip" attribute="1" defaultMemberUniqueName="[dim_property].[zip].[All]" allUniqueName="[dim_property].[zip].[All]" dimensionUniqueName="[dim_property]" displayFolder="" count="0" memberValueDatatype="130" unbalanced="0"/>
    <cacheHierarchy uniqueName="[dim_property].[property_type]" caption="property_type" attribute="1" defaultMemberUniqueName="[dim_property].[property_type].[All]" allUniqueName="[dim_property].[property_type].[All]" dimensionUniqueName="[dim_property]" displayFolder="" count="2" memberValueDatatype="130" unbalanced="0">
      <fieldsUsage count="2">
        <fieldUsage x="-1"/>
        <fieldUsage x="2"/>
      </fieldsUsage>
    </cacheHierarchy>
    <cacheHierarchy uniqueName="[dim_property].[city_clean]" caption="city_clean" attribute="1" defaultMemberUniqueName="[dim_property].[city_clean].[All]" allUniqueName="[dim_property].[city_clean].[All]" dimensionUniqueName="[dim_property]" displayFolder="" count="2" memberValueDatatype="130" unbalanced="0">
      <fieldsUsage count="2">
        <fieldUsage x="-1"/>
        <fieldUsage x="5"/>
      </fieldsUsage>
    </cacheHierarchy>
    <cacheHierarchy uniqueName="[dim_property].[age_category]" caption="age_category" attribute="1" defaultMemberUniqueName="[dim_property].[age_category].[All]" allUniqueName="[dim_property].[age_category].[All]" dimensionUniqueName="[dim_property]" displayFolder="" count="2" memberValueDatatype="130" unbalanced="0">
      <fieldsUsage count="2">
        <fieldUsage x="-1"/>
        <fieldUsage x="11"/>
      </fieldsUsage>
    </cacheHierarchy>
    <cacheHierarchy uniqueName="[dim_property].[DOM_category]" caption="DOM_category" attribute="1" defaultMemberUniqueName="[dim_property].[DOM_category].[All]" allUniqueName="[dim_property].[DOM_category].[All]" dimensionUniqueName="[dim_property]" displayFolder="" count="0" memberValueDatatype="130" unbalanced="0"/>
    <cacheHierarchy uniqueName="[fact_latest_listing].[Price Range]" caption="Price Range" attribute="1" defaultMemberUniqueName="[fact_latest_listing].[Price Range].[All]" allUniqueName="[fact_latest_listing].[Price Range].[All]" dimensionUniqueName="[fact_latest_listing]" displayFolder="" count="0" memberValueDatatype="130" unbalanced="0"/>
    <cacheHierarchy uniqueName="[fact_latest_listing].[ppsqft_category]" caption="ppsqft_category" attribute="1" defaultMemberUniqueName="[fact_latest_listing].[ppsqft_category].[All]" allUniqueName="[fact_latest_listing].[ppsqft_category].[All]" dimensionUniqueName="[fact_latest_listing]" displayFolder="" count="0" memberValueDatatype="130" unbalanced="0"/>
    <cacheHierarchy uniqueName="[TopN].[Top N]" caption="Top N" attribute="1" defaultMemberUniqueName="[TopN].[Top N].[All]" allUniqueName="[TopN].[Top N].[All]" dimensionUniqueName="[TopN]"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hidden="1"/>
    <cacheHierarchy uniqueName="[Calendar].[Day Of Week Number]" caption="Day Of Week Number" attribute="1" time="1" defaultMemberUniqueName="[Calendar].[Day Of Week Number].[All]" allUniqueName="[Calendar].[Day Of Week Number].[All]" dimensionUniqueName="[Calendar]" displayFolder="" count="0" memberValueDatatype="20" unbalanced="0" hidden="1"/>
    <cacheHierarchy uniqueName="[Calendar].[MMM-YYYY]" caption="MMM-YYYY" attribute="1" time="1" defaultMemberUniqueName="[Calendar].[MMM-YYYY].[All]" allUniqueName="[Calendar].[MMM-YYYY].[All]" dimensionUniqueName="[Calendar]" displayFolder="" count="0" memberValueDatatype="130" unbalanced="0" hidden="1"/>
    <cacheHierarchy uniqueName="[Calendar].[Month]" caption="Month" attribute="1" time="1" defaultMemberUniqueName="[Calendar].[Month].[All]" allUniqueName="[Calendar].[Month].[All]" dimensionUniqueName="[Calendar]" displayFolder="" count="0" memberValueDatatype="130" unbalanced="0" hidden="1"/>
    <cacheHierarchy uniqueName="[Calendar].[Month Number]" caption="Month Number" attribute="1" time="1" defaultMemberUniqueName="[Calendar].[Month Number].[All]" allUniqueName="[Calendar].[Month Number].[All]" dimensionUniqueName="[Calendar]" displayFolder="" count="0" memberValueDatatype="20" unbalanced="0" hidden="1"/>
    <cacheHierarchy uniqueName="[Calendar].[Year]" caption="Year" attribute="1" time="1" defaultMemberUniqueName="[Calendar].[Year].[All]" allUniqueName="[Calendar].[Year].[All]" dimensionUniqueName="[Calendar]" displayFolder="" count="0" memberValueDatatype="20" unbalanced="0" hidden="1"/>
    <cacheHierarchy uniqueName="[dim_property].[age]" caption="age" attribute="1" defaultMemberUniqueName="[dim_property].[age].[All]" allUniqueName="[dim_property].[age].[All]" dimensionUniqueName="[dim_property]" displayFolder="" count="0" memberValueDatatype="20" unbalanced="0" hidden="1"/>
    <cacheHierarchy uniqueName="[dim_property].[age_bin]" caption="age_bin" attribute="1" defaultMemberUniqueName="[dim_property].[age_bin].[All]" allUniqueName="[dim_property].[age_bin].[All]" dimensionUniqueName="[dim_property]" displayFolder="" count="0" memberValueDatatype="20" unbalanced="0" hidden="1"/>
    <cacheHierarchy uniqueName="[dim_property].[bath_count]" caption="bath_count" attribute="1" defaultMemberUniqueName="[dim_property].[bath_count].[All]" allUniqueName="[dim_property].[bath_count].[All]" dimensionUniqueName="[dim_property]" displayFolder="" count="2" memberValueDatatype="5" unbalanced="0" hidden="1">
      <fieldsUsage count="2">
        <fieldUsage x="-1"/>
        <fieldUsage x="4"/>
      </fieldsUsage>
    </cacheHierarchy>
    <cacheHierarchy uniqueName="[dim_property].[bed_count]" caption="bed_count" attribute="1" defaultMemberUniqueName="[dim_property].[bed_count].[All]" allUniqueName="[dim_property].[bed_count].[All]" dimensionUniqueName="[dim_property]" displayFolder="" count="2" memberValueDatatype="20" unbalanced="0" hidden="1">
      <fieldsUsage count="2">
        <fieldUsage x="-1"/>
        <fieldUsage x="3"/>
      </fieldsUsage>
    </cacheHierarchy>
    <cacheHierarchy uniqueName="[dim_property].[carport_parking_count]" caption="carport_parking_count" attribute="1" defaultMemberUniqueName="[dim_property].[carport_parking_count].[All]" allUniqueName="[dim_property].[carport_parking_count].[All]" dimensionUniqueName="[dim_property]" displayFolder="" count="0" memberValueDatatype="20" unbalanced="0" hidden="1"/>
    <cacheHierarchy uniqueName="[dim_property].[city]" caption="city" attribute="1" defaultMemberUniqueName="[dim_property].[city].[All]" allUniqueName="[dim_property].[city].[All]" dimensionUniqueName="[dim_property]" displayFolder="" count="0" memberValueDatatype="130" unbalanced="0" hidden="1"/>
    <cacheHierarchy uniqueName="[dim_property].[covered_parking_count]" caption="covered_parking_count" attribute="1" defaultMemberUniqueName="[dim_property].[covered_parking_count].[All]" allUniqueName="[dim_property].[covered_parking_count].[All]" dimensionUniqueName="[dim_property]" displayFolder="" count="0" memberValueDatatype="20" unbalanced="0" hidden="1"/>
    <cacheHierarchy uniqueName="[dim_property].[date]" caption="date" attribute="1" time="1" defaultMemberUniqueName="[dim_property].[date].[All]" allUniqueName="[dim_property].[date].[All]" dimensionUniqueName="[dim_property]" displayFolder="" count="0" memberValueDatatype="7" unbalanced="0" hidden="1"/>
    <cacheHierarchy uniqueName="[dim_property].[days_on_market]" caption="days_on_market" attribute="1" defaultMemberUniqueName="[dim_property].[days_on_market].[All]" allUniqueName="[dim_property].[days_on_market].[All]" dimensionUniqueName="[dim_property]" displayFolder="" count="0" memberValueDatatype="20" unbalanced="0" hidden="1"/>
    <cacheHierarchy uniqueName="[dim_property].[DOM_bin]" caption="DOM_bin" attribute="1" defaultMemberUniqueName="[dim_property].[DOM_bin].[All]" allUniqueName="[dim_property].[DOM_bin].[All]" dimensionUniqueName="[dim_property]" displayFolder="" count="0" memberValueDatatype="20" unbalanced="0" hidden="1"/>
    <cacheHierarchy uniqueName="[dim_property].[floor_space_bin]" caption="floor_space_bin" attribute="1" defaultMemberUniqueName="[dim_property].[floor_space_bin].[All]" allUniqueName="[dim_property].[floor_space_bin].[All]" dimensionUniqueName="[dim_property]" displayFolder="" count="0" memberValueDatatype="20" unbalanced="0" hidden="1"/>
    <cacheHierarchy uniqueName="[dim_property].[floor_space_category]" caption="floor_space_category" attribute="1" defaultMemberUniqueName="[dim_property].[floor_space_category].[All]" allUniqueName="[dim_property].[floor_space_category].[All]" dimensionUniqueName="[dim_property]" displayFolder="" count="2" memberValueDatatype="130" unbalanced="0" hidden="1">
      <fieldsUsage count="2">
        <fieldUsage x="-1"/>
        <fieldUsage x="12"/>
      </fieldsUsage>
    </cacheHierarchy>
    <cacheHierarchy uniqueName="[dim_property].[floor_space_sqft]" caption="floor_space_sqft" attribute="1" defaultMemberUniqueName="[dim_property].[floor_space_sqft].[All]" allUniqueName="[dim_property].[floor_space_sqft].[All]" dimensionUniqueName="[dim_property]" displayFolder="" count="0" memberValueDatatype="5" unbalanced="0" hidden="1"/>
    <cacheHierarchy uniqueName="[dim_property].[full_address]" caption="full_address" attribute="1" defaultMemberUniqueName="[dim_property].[full_address].[All]" allUniqueName="[dim_property].[full_address].[All]" dimensionUniqueName="[dim_property]" displayFolder="" count="0" memberValueDatatype="130" unbalanced="0" hidden="1"/>
    <cacheHierarchy uniqueName="[dim_property].[garage_parking_count]" caption="garage_parking_count" attribute="1" defaultMemberUniqueName="[dim_property].[garage_parking_count].[All]" allUniqueName="[dim_property].[garage_parking_count].[All]" dimensionUniqueName="[dim_property]" displayFolder="" count="2" memberValueDatatype="20" unbalanced="0" hidden="1">
      <fieldsUsage count="2">
        <fieldUsage x="-1"/>
        <fieldUsage x="9"/>
      </fieldsUsage>
    </cacheHierarchy>
    <cacheHierarchy uniqueName="[dim_property].[has_attached_garage]" caption="has_attached_garage" attribute="1" defaultMemberUniqueName="[dim_property].[has_attached_garage].[All]" allUniqueName="[dim_property].[has_attached_garage].[All]" dimensionUniqueName="[dim_property]" displayFolder="" count="2" memberValueDatatype="11" unbalanced="0" hidden="1">
      <fieldsUsage count="2">
        <fieldUsage x="-1"/>
        <fieldUsage x="8"/>
      </fieldsUsage>
    </cacheHierarchy>
    <cacheHierarchy uniqueName="[dim_property].[has_carport]" caption="has_carport" attribute="1" defaultMemberUniqueName="[dim_property].[has_carport].[All]" allUniqueName="[dim_property].[has_carport].[All]" dimensionUniqueName="[dim_property]" displayFolder="" count="2" memberValueDatatype="11" unbalanced="0" hidden="1">
      <fieldsUsage count="2">
        <fieldUsage x="-1"/>
        <fieldUsage x="7"/>
      </fieldsUsage>
    </cacheHierarchy>
    <cacheHierarchy uniqueName="[dim_property].[has_cooling]" caption="has_cooling" attribute="1" defaultMemberUniqueName="[dim_property].[has_cooling].[All]" allUniqueName="[dim_property].[has_cooling].[All]" dimensionUniqueName="[dim_property]" displayFolder="" count="0" memberValueDatatype="11" unbalanced="0" hidden="1"/>
    <cacheHierarchy uniqueName="[dim_property].[has_garage]" caption="has_garage" attribute="1" defaultMemberUniqueName="[dim_property].[has_garage].[All]" allUniqueName="[dim_property].[has_garage].[All]" dimensionUniqueName="[dim_property]" displayFolder="" count="2" memberValueDatatype="11" unbalanced="0" hidden="1">
      <fieldsUsage count="2">
        <fieldUsage x="-1"/>
        <fieldUsage x="6"/>
      </fieldsUsage>
    </cacheHierarchy>
    <cacheHierarchy uniqueName="[dim_property].[has_heating]" caption="has_heating" attribute="1" defaultMemberUniqueName="[dim_property].[has_heating].[All]" allUniqueName="[dim_property].[has_heating].[All]" dimensionUniqueName="[dim_property]" displayFolder="" count="0" memberValueDatatype="11" unbalanced="0" hidden="1"/>
    <cacheHierarchy uniqueName="[dim_property].[HOA_monthly]" caption="HOA_monthly" attribute="1" defaultMemberUniqueName="[dim_property].[HOA_monthly].[All]" allUniqueName="[dim_property].[HOA_monthly].[All]" dimensionUniqueName="[dim_property]" displayFolder="" count="0" memberValueDatatype="5" unbalanced="0" hidden="1"/>
    <cacheHierarchy uniqueName="[dim_property].[lat]" caption="lat" attribute="1" defaultMemberUniqueName="[dim_property].[lat].[All]" allUniqueName="[dim_property].[lat].[All]" dimensionUniqueName="[dim_property]" displayFolder="" count="0" memberValueDatatype="5" unbalanced="0" hidden="1"/>
    <cacheHierarchy uniqueName="[dim_property].[level_count]" caption="level_count" attribute="1" defaultMemberUniqueName="[dim_property].[level_count].[All]" allUniqueName="[dim_property].[level_count].[All]" dimensionUniqueName="[dim_property]" displayFolder="" count="0" memberValueDatatype="130" unbalanced="0" hidden="1"/>
    <cacheHierarchy uniqueName="[dim_property].[long]" caption="long" attribute="1" defaultMemberUniqueName="[dim_property].[long].[All]" allUniqueName="[dim_property].[long].[All]" dimensionUniqueName="[dim_property]" displayFolder="" count="0" memberValueDatatype="5" unbalanced="0" hidden="1"/>
    <cacheHierarchy uniqueName="[dim_property].[lot_area_sqft]" caption="lot_area_sqft" attribute="1" defaultMemberUniqueName="[dim_property].[lot_area_sqft].[All]" allUniqueName="[dim_property].[lot_area_sqft].[All]" dimensionUniqueName="[dim_property]" displayFolder="" count="0" memberValueDatatype="5" unbalanced="0" hidden="1"/>
    <cacheHierarchy uniqueName="[dim_property].[neighborhood]" caption="neighborhood" attribute="1" defaultMemberUniqueName="[dim_property].[neighborhood].[All]" allUniqueName="[dim_property].[neighborhood].[All]" dimensionUniqueName="[dim_property]" displayFolder="" count="0" memberValueDatatype="130" unbalanced="0" hidden="1"/>
    <cacheHierarchy uniqueName="[dim_property].[property_id]" caption="property_id" attribute="1" defaultMemberUniqueName="[dim_property].[property_id].[All]" allUniqueName="[dim_property].[property_id].[All]" dimensionUniqueName="[dim_property]" displayFolder="" count="0" memberValueDatatype="20" unbalanced="0" hidden="1"/>
    <cacheHierarchy uniqueName="[dim_property].[state]" caption="state" attribute="1" defaultMemberUniqueName="[dim_property].[state].[All]" allUniqueName="[dim_property].[state].[All]" dimensionUniqueName="[dim_property]" displayFolder="" count="0" memberValueDatatype="130" unbalanced="0" hidden="1"/>
    <cacheHierarchy uniqueName="[dim_property].[story_count]" caption="story_count" attribute="1" defaultMemberUniqueName="[dim_property].[story_count].[All]" allUniqueName="[dim_property].[story_count].[All]" dimensionUniqueName="[dim_property]" displayFolder="" count="2" memberValueDatatype="5" unbalanced="0" hidden="1">
      <fieldsUsage count="2">
        <fieldUsage x="-1"/>
        <fieldUsage x="10"/>
      </fieldsUsage>
    </cacheHierarchy>
    <cacheHierarchy uniqueName="[dim_property].[tax_amount]" caption="tax_amount" attribute="1" defaultMemberUniqueName="[dim_property].[tax_amount].[All]" allUniqueName="[dim_property].[tax_amount].[All]" dimensionUniqueName="[dim_property]" displayFolder="" count="0" memberValueDatatype="5" unbalanced="0" hidden="1"/>
    <cacheHierarchy uniqueName="[dim_property].[tax_year]" caption="tax_year" attribute="1" defaultMemberUniqueName="[dim_property].[tax_year].[All]" allUniqueName="[dim_property].[tax_year].[All]" dimensionUniqueName="[dim_property]" displayFolder="" count="0" memberValueDatatype="20" unbalanced="0" hidden="1"/>
    <cacheHierarchy uniqueName="[dim_property].[year_built]" caption="year_built" attribute="1" defaultMemberUniqueName="[dim_property].[year_built].[All]" allUniqueName="[dim_property].[year_built].[All]" dimensionUniqueName="[dim_property]" displayFolder="" count="0" memberValueDatatype="20" unbalanced="0" hidden="1"/>
    <cacheHierarchy uniqueName="[fact_grouped_listing].[first_price]" caption="first_price" attribute="1" defaultMemberUniqueName="[fact_grouped_listing].[first_price].[All]" allUniqueName="[fact_grouped_listing].[first_price].[All]" dimensionUniqueName="[fact_grouped_listing]" displayFolder="" count="0" memberValueDatatype="5" unbalanced="0" hidden="1"/>
    <cacheHierarchy uniqueName="[fact_grouped_listing].[first_seen]" caption="first_seen" attribute="1" time="1" defaultMemberUniqueName="[fact_grouped_listing].[first_seen].[All]" allUniqueName="[fact_grouped_listing].[first_seen].[All]" dimensionUniqueName="[fact_grouped_listing]" displayFolder="" count="0" memberValueDatatype="7" unbalanced="0" hidden="1"/>
    <cacheHierarchy uniqueName="[fact_grouped_listing].[last_seen]" caption="last_seen" attribute="1" time="1" defaultMemberUniqueName="[fact_grouped_listing].[last_seen].[All]" allUniqueName="[fact_grouped_listing].[last_seen].[All]" dimensionUniqueName="[fact_grouped_listing]" displayFolder="" count="0" memberValueDatatype="7" unbalanced="0" hidden="1"/>
    <cacheHierarchy uniqueName="[fact_grouped_listing].[latest_price]" caption="latest_price" attribute="1" defaultMemberUniqueName="[fact_grouped_listing].[latest_price].[All]" allUniqueName="[fact_grouped_listing].[latest_price].[All]" dimensionUniqueName="[fact_grouped_listing]" displayFolder="" count="0" memberValueDatatype="5" unbalanced="0" hidden="1"/>
    <cacheHierarchy uniqueName="[fact_grouped_listing].[price_change]" caption="price_change" attribute="1" defaultMemberUniqueName="[fact_grouped_listing].[price_change].[All]" allUniqueName="[fact_grouped_listing].[price_change].[All]" dimensionUniqueName="[fact_grouped_listing]" displayFolder="" count="0" memberValueDatatype="5" unbalanced="0" hidden="1"/>
    <cacheHierarchy uniqueName="[fact_grouped_listing].[property_id]" caption="property_id" attribute="1" defaultMemberUniqueName="[fact_grouped_listing].[property_id].[All]" allUniqueName="[fact_grouped_listing].[property_id].[All]" dimensionUniqueName="[fact_grouped_listing]" displayFolder="" count="0" memberValueDatatype="20" unbalanced="0" hidden="1"/>
    <cacheHierarchy uniqueName="[fact_latest_listing].[date]" caption="date" attribute="1" time="1" defaultMemberUniqueName="[fact_latest_listing].[date].[All]" allUniqueName="[fact_latest_listing].[date].[All]" dimensionUniqueName="[fact_latest_listing]" displayFolder="" count="0" memberValueDatatype="7" unbalanced="0" hidden="1"/>
    <cacheHierarchy uniqueName="[fact_latest_listing].[ppsqft_bin]" caption="ppsqft_bin" attribute="1" defaultMemberUniqueName="[fact_latest_listing].[ppsqft_bin].[All]" allUniqueName="[fact_latest_listing].[ppsqft_bin].[All]" dimensionUniqueName="[fact_latest_listing]" displayFolder="" count="0" memberValueDatatype="20" unbalanced="0" hidden="1"/>
    <cacheHierarchy uniqueName="[fact_latest_listing].[price]" caption="price" attribute="1" defaultMemberUniqueName="[fact_latest_listing].[price].[All]" allUniqueName="[fact_latest_listing].[price].[All]" dimensionUniqueName="[fact_latest_listing]" displayFolder="" count="0" memberValueDatatype="5" unbalanced="0" hidden="1"/>
    <cacheHierarchy uniqueName="[fact_latest_listing].[Price Bin]" caption="Price Bin" attribute="1" defaultMemberUniqueName="[fact_latest_listing].[Price Bin].[All]" allUniqueName="[fact_latest_listing].[Price Bin].[All]" dimensionUniqueName="[fact_latest_listing]" displayFolder="" count="0" memberValueDatatype="20" unbalanced="0" hidden="1"/>
    <cacheHierarchy uniqueName="[fact_latest_listing].[price_per_sqft]" caption="price_per_sqft" attribute="1" defaultMemberUniqueName="[fact_latest_listing].[price_per_sqft].[All]" allUniqueName="[fact_latest_listing].[price_per_sqft].[All]" dimensionUniqueName="[fact_latest_listing]" displayFolder="" count="0" memberValueDatatype="5" unbalanced="0" hidden="1"/>
    <cacheHierarchy uniqueName="[fact_latest_listing].[property_id]" caption="property_id" attribute="1" defaultMemberUniqueName="[fact_latest_listing].[property_id].[All]" allUniqueName="[fact_latest_listing].[property_id].[All]" dimensionUniqueName="[fact_latest_listing]" displayFolder="" count="0" memberValueDatatype="20" unbalanced="0" hidden="1"/>
    <cacheHierarchy uniqueName="[fact_latest_listing].[status]" caption="status" attribute="1" defaultMemberUniqueName="[fact_latest_listing].[status].[All]" allUniqueName="[fact_latest_listing].[status].[All]" dimensionUniqueName="[fact_latest_listing]" displayFolder="" count="0" memberValueDatatype="130" unbalanced="0" hidden="1"/>
    <cacheHierarchy uniqueName="[fact_listing].[date]" caption="date" attribute="1" time="1" defaultMemberUniqueName="[fact_listing].[date].[All]" allUniqueName="[fact_listing].[date].[All]" dimensionUniqueName="[fact_listing]" displayFolder="" count="0" memberValueDatatype="7" unbalanced="0" hidden="1"/>
    <cacheHierarchy uniqueName="[fact_listing].[price]" caption="price" attribute="1" defaultMemberUniqueName="[fact_listing].[price].[All]" allUniqueName="[fact_listing].[price].[All]" dimensionUniqueName="[fact_listing]" displayFolder="" count="0" memberValueDatatype="5" unbalanced="0" hidden="1"/>
    <cacheHierarchy uniqueName="[fact_listing].[property_id]" caption="property_id" attribute="1" defaultMemberUniqueName="[fact_listing].[property_id].[All]" allUniqueName="[fact_listing].[property_id].[All]" dimensionUniqueName="[fact_listing]" displayFolder="" count="0" memberValueDatatype="20" unbalanced="0" hidden="1"/>
    <cacheHierarchy uniqueName="[fact_listing].[status]" caption="status" attribute="1" defaultMemberUniqueName="[fact_listing].[status].[All]" allUniqueName="[fact_listing].[status].[All]" dimensionUniqueName="[fact_listing]" displayFolder="" count="0" memberValueDatatype="130" unbalanced="0" hidden="1"/>
    <cacheHierarchy uniqueName="[Measures].[# Price Drops]" caption="# Price Drops" measure="1" displayFolder="" measureGroup="fact_grouped_listing" count="0"/>
    <cacheHierarchy uniqueName="[Measures].[# Price Rises]" caption="# Price Rises" measure="1" displayFolder="" measureGroup="fact_grouped_listing" count="0"/>
    <cacheHierarchy uniqueName="[Measures].[Average Change ($)]" caption="Average Change ($)" measure="1" displayFolder="" measureGroup="fact_grouped_listing" count="0"/>
    <cacheHierarchy uniqueName="[Measures].[% Average Change]" caption="% Average Change" measure="1" displayFolder="" measureGroup="fact_grouped_listing" count="0"/>
    <cacheHierarchy uniqueName="[Measures].[Average Price ($)]" caption="Average Price ($)" measure="1" displayFolder="" measureGroup="fact_grouped_listing" count="0"/>
    <cacheHierarchy uniqueName="[Measures].[# Properties]" caption="# Properties" measure="1" displayFolder="" measureGroup="fact_grouped_listing" count="0"/>
    <cacheHierarchy uniqueName="[Measures].[Property Count]" caption="Property Count" measure="1" displayFolder="" measureGroup="fact_latest_listing" count="0"/>
    <cacheHierarchy uniqueName="[Measures].[Daily Average Price ($)]" caption="Daily Average Price ($)" measure="1" displayFolder="" measureGroup="fact_listing" count="0" oneField="1">
      <fieldsUsage count="1">
        <fieldUsage x="1"/>
      </fieldsUsage>
    </cacheHierarchy>
    <cacheHierarchy uniqueName="[Measures].[Top N Selected]" caption="Top N Selected" measure="1" displayFolder="" measureGroup="fact_latest_listing" count="0"/>
    <cacheHierarchy uniqueName="[Measures].[Average Price (Top N)]" caption="Average Price (Top N)" measure="1" displayFolder="" measureGroup="fact_latest_listing" count="0"/>
    <cacheHierarchy uniqueName="[Measures].[Average Price/SqFt ($)]" caption="Average Price/SqFt ($)" measure="1" displayFolder="" measureGroup="fact_latest_listing" count="0"/>
    <cacheHierarchy uniqueName="[Measures].[Average Days On Market]" caption="Average Days On Market" measure="1" displayFolder="" measureGroup="dim_property" count="0"/>
    <cacheHierarchy uniqueName="[Measures].[Average Property Age (years)]" caption="Average Property Age (years)" measure="1" displayFolder="" measureGroup="dim_property" count="0"/>
    <cacheHierarchy uniqueName="[Measures].[__XL_Count dim_property]" caption="__XL_Count dim_property" measure="1" displayFolder="" measureGroup="dim_property" count="0" hidden="1"/>
    <cacheHierarchy uniqueName="[Measures].[__XL_Count fact_listing]" caption="__XL_Count fact_listing" measure="1" displayFolder="" measureGroup="fact_listing" count="0" hidden="1"/>
    <cacheHierarchy uniqueName="[Measures].[__XL_Count fact_latest_listing]" caption="__XL_Count fact_latest_listing" measure="1" displayFolder="" measureGroup="fact_latest_listing" count="0" hidden="1"/>
    <cacheHierarchy uniqueName="[Measures].[__XL_Count fact_grouped_listing]" caption="__XL_Count fact_grouped_listing" measure="1" displayFolder="" measureGroup="fact_grouped_listing" count="0" hidden="1"/>
    <cacheHierarchy uniqueName="[Measures].[__XL_Count Calendar]" caption="__XL_Count Calendar" measure="1" displayFolder="" measureGroup="Calendar" count="0" hidden="1"/>
    <cacheHierarchy uniqueName="[Measures].[__XL_Count Table4]" caption="__XL_Count Table4" measure="1" displayFolder="" measureGroup="TopN" count="0" hidden="1"/>
    <cacheHierarchy uniqueName="[Measures].[__No measures defined]" caption="__No measures defined" measure="1" displayFolder="" count="0" hidden="1"/>
  </cacheHierarchies>
  <kpis count="0"/>
  <dimensions count="5">
    <dimension name="Calendar" uniqueName="[Calendar]" caption="Calendar"/>
    <dimension name="dim_property" uniqueName="[dim_property]" caption="dim_property"/>
    <dimension name="fact_latest_listing" uniqueName="[fact_latest_listing]" caption="fact_latest_listing"/>
    <dimension measure="1" name="Measures" uniqueName="[Measures]" caption="Measures"/>
    <dimension name="TopN" uniqueName="[TopN]" caption="TopN"/>
  </dimensions>
  <measureGroups count="6">
    <measureGroup name="Calendar" caption="Calendar"/>
    <measureGroup name="dim_property" caption="dim_property"/>
    <measureGroup name="fact_grouped_listing" caption="fact_grouped_listing"/>
    <measureGroup name="fact_latest_listing" caption="fact_latest_listing"/>
    <measureGroup name="fact_listing" caption="fact_listing"/>
    <measureGroup name="TopN" caption="TopN"/>
  </measureGroups>
  <maps count="8">
    <map measureGroup="0" dimension="0"/>
    <map measureGroup="1" dimension="1"/>
    <map measureGroup="2" dimension="1"/>
    <map measureGroup="3" dimension="1"/>
    <map measureGroup="3" dimension="2"/>
    <map measureGroup="4" dimension="0"/>
    <map measureGroup="4" dimension="1"/>
    <map measureGroup="5" dimension="4"/>
  </maps>
  <extLst>
    <ext xmlns:x14="http://schemas.microsoft.com/office/spreadsheetml/2009/9/main" uri="{725AE2AE-9491-48be-B2B4-4EB974FC3084}">
      <x14:pivotCacheDefinition pivotCacheId="2039576258"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 Huynh" refreshedDate="45989.857658217596" backgroundQuery="1" createdVersion="8" refreshedVersion="8" minRefreshableVersion="3" recordCount="0" supportSubquery="1" supportAdvancedDrill="1" xr:uid="{32F9CEC1-5E48-429E-84B4-92FB94D0B8B4}">
  <cacheSource type="external" connectionId="6">
    <extLst>
      <ext xmlns:x14="http://schemas.microsoft.com/office/spreadsheetml/2009/9/main" uri="{F057638F-6D5F-4e77-A914-E7F072B9BCA8}">
        <x14:sourceConnection name="ThisWorkbookDataModel"/>
      </ext>
    </extLst>
  </cacheSource>
  <cacheFields count="2">
    <cacheField name="[dim_property].[city_clean].[city_clean]" caption="city_clean" numFmtId="0" hierarchy="4" level="1">
      <sharedItems count="8">
        <s v="Garland"/>
        <s v="Lucas"/>
        <s v="Murphy"/>
        <s v="Plano"/>
        <s v="Richardson"/>
        <s v="Sachse"/>
        <s v="Saint Paul"/>
        <s v="Wylie"/>
      </sharedItems>
    </cacheField>
    <cacheField name="[Measures].[Average Change ($)]" caption="Average Change ($)" numFmtId="0" hierarchy="67" level="32767"/>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dim_property].[zip]" caption="zip" attribute="1" defaultMemberUniqueName="[dim_property].[zip].[All]" allUniqueName="[dim_property].[zip].[All]" dimensionUniqueName="[dim_property]" displayFolder="" count="0" memberValueDatatype="130" unbalanced="0"/>
    <cacheHierarchy uniqueName="[dim_property].[property_type]" caption="property_type" attribute="1" defaultMemberUniqueName="[dim_property].[property_type].[All]" allUniqueName="[dim_property].[property_type].[All]" dimensionUniqueName="[dim_property]" displayFolder="" count="0" memberValueDatatype="130" unbalanced="0"/>
    <cacheHierarchy uniqueName="[dim_property].[city_clean]" caption="city_clean" attribute="1" defaultMemberUniqueName="[dim_property].[city_clean].[All]" allUniqueName="[dim_property].[city_clean].[All]" dimensionUniqueName="[dim_property]" displayFolder="" count="2" memberValueDatatype="130" unbalanced="0">
      <fieldsUsage count="2">
        <fieldUsage x="-1"/>
        <fieldUsage x="0"/>
      </fieldsUsage>
    </cacheHierarchy>
    <cacheHierarchy uniqueName="[dim_property].[age_category]" caption="age_category" attribute="1" defaultMemberUniqueName="[dim_property].[age_category].[All]" allUniqueName="[dim_property].[age_category].[All]" dimensionUniqueName="[dim_property]" displayFolder="" count="0" memberValueDatatype="130" unbalanced="0"/>
    <cacheHierarchy uniqueName="[dim_property].[DOM_category]" caption="DOM_category" attribute="1" defaultMemberUniqueName="[dim_property].[DOM_category].[All]" allUniqueName="[dim_property].[DOM_category].[All]" dimensionUniqueName="[dim_property]" displayFolder="" count="0" memberValueDatatype="130" unbalanced="0"/>
    <cacheHierarchy uniqueName="[fact_latest_listing].[Price Range]" caption="Price Range" attribute="1" defaultMemberUniqueName="[fact_latest_listing].[Price Range].[All]" allUniqueName="[fact_latest_listing].[Price Range].[All]" dimensionUniqueName="[fact_latest_listing]" displayFolder="" count="0" memberValueDatatype="130" unbalanced="0"/>
    <cacheHierarchy uniqueName="[fact_latest_listing].[ppsqft_category]" caption="ppsqft_category" attribute="1" defaultMemberUniqueName="[fact_latest_listing].[ppsqft_category].[All]" allUniqueName="[fact_latest_listing].[ppsqft_category].[All]" dimensionUniqueName="[fact_latest_listing]" displayFolder="" count="0" memberValueDatatype="130" unbalanced="0"/>
    <cacheHierarchy uniqueName="[TopN].[Top N]" caption="Top N" attribute="1" defaultMemberUniqueName="[TopN].[Top N].[All]" allUniqueName="[TopN].[Top N].[All]" dimensionUniqueName="[TopN]"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hidden="1"/>
    <cacheHierarchy uniqueName="[Calendar].[Day Of Week Number]" caption="Day Of Week Number" attribute="1" time="1" defaultMemberUniqueName="[Calendar].[Day Of Week Number].[All]" allUniqueName="[Calendar].[Day Of Week Number].[All]" dimensionUniqueName="[Calendar]" displayFolder="" count="0" memberValueDatatype="20" unbalanced="0" hidden="1"/>
    <cacheHierarchy uniqueName="[Calendar].[MMM-YYYY]" caption="MMM-YYYY" attribute="1" time="1" defaultMemberUniqueName="[Calendar].[MMM-YYYY].[All]" allUniqueName="[Calendar].[MMM-YYYY].[All]" dimensionUniqueName="[Calendar]" displayFolder="" count="0" memberValueDatatype="130" unbalanced="0" hidden="1"/>
    <cacheHierarchy uniqueName="[Calendar].[Month]" caption="Month" attribute="1" time="1" defaultMemberUniqueName="[Calendar].[Month].[All]" allUniqueName="[Calendar].[Month].[All]" dimensionUniqueName="[Calendar]" displayFolder="" count="0" memberValueDatatype="130" unbalanced="0" hidden="1"/>
    <cacheHierarchy uniqueName="[Calendar].[Month Number]" caption="Month Number" attribute="1" time="1" defaultMemberUniqueName="[Calendar].[Month Number].[All]" allUniqueName="[Calendar].[Month Number].[All]" dimensionUniqueName="[Calendar]" displayFolder="" count="0" memberValueDatatype="20" unbalanced="0" hidden="1"/>
    <cacheHierarchy uniqueName="[Calendar].[Year]" caption="Year" attribute="1" time="1" defaultMemberUniqueName="[Calendar].[Year].[All]" allUniqueName="[Calendar].[Year].[All]" dimensionUniqueName="[Calendar]" displayFolder="" count="0" memberValueDatatype="20" unbalanced="0" hidden="1"/>
    <cacheHierarchy uniqueName="[dim_property].[age]" caption="age" attribute="1" defaultMemberUniqueName="[dim_property].[age].[All]" allUniqueName="[dim_property].[age].[All]" dimensionUniqueName="[dim_property]" displayFolder="" count="0" memberValueDatatype="20" unbalanced="0" hidden="1"/>
    <cacheHierarchy uniqueName="[dim_property].[age_bin]" caption="age_bin" attribute="1" defaultMemberUniqueName="[dim_property].[age_bin].[All]" allUniqueName="[dim_property].[age_bin].[All]" dimensionUniqueName="[dim_property]" displayFolder="" count="0" memberValueDatatype="20" unbalanced="0" hidden="1"/>
    <cacheHierarchy uniqueName="[dim_property].[bath_count]" caption="bath_count" attribute="1" defaultMemberUniqueName="[dim_property].[bath_count].[All]" allUniqueName="[dim_property].[bath_count].[All]" dimensionUniqueName="[dim_property]" displayFolder="" count="0" memberValueDatatype="5" unbalanced="0" hidden="1"/>
    <cacheHierarchy uniqueName="[dim_property].[bed_count]" caption="bed_count" attribute="1" defaultMemberUniqueName="[dim_property].[bed_count].[All]" allUniqueName="[dim_property].[bed_count].[All]" dimensionUniqueName="[dim_property]" displayFolder="" count="0" memberValueDatatype="20" unbalanced="0" hidden="1"/>
    <cacheHierarchy uniqueName="[dim_property].[carport_parking_count]" caption="carport_parking_count" attribute="1" defaultMemberUniqueName="[dim_property].[carport_parking_count].[All]" allUniqueName="[dim_property].[carport_parking_count].[All]" dimensionUniqueName="[dim_property]" displayFolder="" count="0" memberValueDatatype="20" unbalanced="0" hidden="1"/>
    <cacheHierarchy uniqueName="[dim_property].[city]" caption="city" attribute="1" defaultMemberUniqueName="[dim_property].[city].[All]" allUniqueName="[dim_property].[city].[All]" dimensionUniqueName="[dim_property]" displayFolder="" count="0" memberValueDatatype="130" unbalanced="0" hidden="1"/>
    <cacheHierarchy uniqueName="[dim_property].[covered_parking_count]" caption="covered_parking_count" attribute="1" defaultMemberUniqueName="[dim_property].[covered_parking_count].[All]" allUniqueName="[dim_property].[covered_parking_count].[All]" dimensionUniqueName="[dim_property]" displayFolder="" count="0" memberValueDatatype="20" unbalanced="0" hidden="1"/>
    <cacheHierarchy uniqueName="[dim_property].[date]" caption="date" attribute="1" time="1" defaultMemberUniqueName="[dim_property].[date].[All]" allUniqueName="[dim_property].[date].[All]" dimensionUniqueName="[dim_property]" displayFolder="" count="0" memberValueDatatype="7" unbalanced="0" hidden="1"/>
    <cacheHierarchy uniqueName="[dim_property].[days_on_market]" caption="days_on_market" attribute="1" defaultMemberUniqueName="[dim_property].[days_on_market].[All]" allUniqueName="[dim_property].[days_on_market].[All]" dimensionUniqueName="[dim_property]" displayFolder="" count="0" memberValueDatatype="20" unbalanced="0" hidden="1"/>
    <cacheHierarchy uniqueName="[dim_property].[DOM_bin]" caption="DOM_bin" attribute="1" defaultMemberUniqueName="[dim_property].[DOM_bin].[All]" allUniqueName="[dim_property].[DOM_bin].[All]" dimensionUniqueName="[dim_property]" displayFolder="" count="0" memberValueDatatype="20" unbalanced="0" hidden="1"/>
    <cacheHierarchy uniqueName="[dim_property].[floor_space_bin]" caption="floor_space_bin" attribute="1" defaultMemberUniqueName="[dim_property].[floor_space_bin].[All]" allUniqueName="[dim_property].[floor_space_bin].[All]" dimensionUniqueName="[dim_property]" displayFolder="" count="0" memberValueDatatype="20" unbalanced="0" hidden="1"/>
    <cacheHierarchy uniqueName="[dim_property].[floor_space_category]" caption="floor_space_category" attribute="1" defaultMemberUniqueName="[dim_property].[floor_space_category].[All]" allUniqueName="[dim_property].[floor_space_category].[All]" dimensionUniqueName="[dim_property]" displayFolder="" count="0" memberValueDatatype="130" unbalanced="0" hidden="1"/>
    <cacheHierarchy uniqueName="[dim_property].[floor_space_sqft]" caption="floor_space_sqft" attribute="1" defaultMemberUniqueName="[dim_property].[floor_space_sqft].[All]" allUniqueName="[dim_property].[floor_space_sqft].[All]" dimensionUniqueName="[dim_property]" displayFolder="" count="0" memberValueDatatype="5" unbalanced="0" hidden="1"/>
    <cacheHierarchy uniqueName="[dim_property].[full_address]" caption="full_address" attribute="1" defaultMemberUniqueName="[dim_property].[full_address].[All]" allUniqueName="[dim_property].[full_address].[All]" dimensionUniqueName="[dim_property]" displayFolder="" count="0" memberValueDatatype="130" unbalanced="0" hidden="1"/>
    <cacheHierarchy uniqueName="[dim_property].[garage_parking_count]" caption="garage_parking_count" attribute="1" defaultMemberUniqueName="[dim_property].[garage_parking_count].[All]" allUniqueName="[dim_property].[garage_parking_count].[All]" dimensionUniqueName="[dim_property]" displayFolder="" count="0" memberValueDatatype="20" unbalanced="0" hidden="1"/>
    <cacheHierarchy uniqueName="[dim_property].[has_attached_garage]" caption="has_attached_garage" attribute="1" defaultMemberUniqueName="[dim_property].[has_attached_garage].[All]" allUniqueName="[dim_property].[has_attached_garage].[All]" dimensionUniqueName="[dim_property]" displayFolder="" count="0" memberValueDatatype="11" unbalanced="0" hidden="1"/>
    <cacheHierarchy uniqueName="[dim_property].[has_carport]" caption="has_carport" attribute="1" defaultMemberUniqueName="[dim_property].[has_carport].[All]" allUniqueName="[dim_property].[has_carport].[All]" dimensionUniqueName="[dim_property]" displayFolder="" count="0" memberValueDatatype="11" unbalanced="0" hidden="1"/>
    <cacheHierarchy uniqueName="[dim_property].[has_cooling]" caption="has_cooling" attribute="1" defaultMemberUniqueName="[dim_property].[has_cooling].[All]" allUniqueName="[dim_property].[has_cooling].[All]" dimensionUniqueName="[dim_property]" displayFolder="" count="0" memberValueDatatype="11" unbalanced="0" hidden="1"/>
    <cacheHierarchy uniqueName="[dim_property].[has_garage]" caption="has_garage" attribute="1" defaultMemberUniqueName="[dim_property].[has_garage].[All]" allUniqueName="[dim_property].[has_garage].[All]" dimensionUniqueName="[dim_property]" displayFolder="" count="0" memberValueDatatype="11" unbalanced="0" hidden="1"/>
    <cacheHierarchy uniqueName="[dim_property].[has_heating]" caption="has_heating" attribute="1" defaultMemberUniqueName="[dim_property].[has_heating].[All]" allUniqueName="[dim_property].[has_heating].[All]" dimensionUniqueName="[dim_property]" displayFolder="" count="0" memberValueDatatype="11" unbalanced="0" hidden="1"/>
    <cacheHierarchy uniqueName="[dim_property].[HOA_monthly]" caption="HOA_monthly" attribute="1" defaultMemberUniqueName="[dim_property].[HOA_monthly].[All]" allUniqueName="[dim_property].[HOA_monthly].[All]" dimensionUniqueName="[dim_property]" displayFolder="" count="0" memberValueDatatype="5" unbalanced="0" hidden="1"/>
    <cacheHierarchy uniqueName="[dim_property].[lat]" caption="lat" attribute="1" defaultMemberUniqueName="[dim_property].[lat].[All]" allUniqueName="[dim_property].[lat].[All]" dimensionUniqueName="[dim_property]" displayFolder="" count="0" memberValueDatatype="5" unbalanced="0" hidden="1"/>
    <cacheHierarchy uniqueName="[dim_property].[level_count]" caption="level_count" attribute="1" defaultMemberUniqueName="[dim_property].[level_count].[All]" allUniqueName="[dim_property].[level_count].[All]" dimensionUniqueName="[dim_property]" displayFolder="" count="0" memberValueDatatype="130" unbalanced="0" hidden="1"/>
    <cacheHierarchy uniqueName="[dim_property].[long]" caption="long" attribute="1" defaultMemberUniqueName="[dim_property].[long].[All]" allUniqueName="[dim_property].[long].[All]" dimensionUniqueName="[dim_property]" displayFolder="" count="0" memberValueDatatype="5" unbalanced="0" hidden="1"/>
    <cacheHierarchy uniqueName="[dim_property].[lot_area_sqft]" caption="lot_area_sqft" attribute="1" defaultMemberUniqueName="[dim_property].[lot_area_sqft].[All]" allUniqueName="[dim_property].[lot_area_sqft].[All]" dimensionUniqueName="[dim_property]" displayFolder="" count="0" memberValueDatatype="5" unbalanced="0" hidden="1"/>
    <cacheHierarchy uniqueName="[dim_property].[neighborhood]" caption="neighborhood" attribute="1" defaultMemberUniqueName="[dim_property].[neighborhood].[All]" allUniqueName="[dim_property].[neighborhood].[All]" dimensionUniqueName="[dim_property]" displayFolder="" count="0" memberValueDatatype="130" unbalanced="0" hidden="1"/>
    <cacheHierarchy uniqueName="[dim_property].[property_id]" caption="property_id" attribute="1" defaultMemberUniqueName="[dim_property].[property_id].[All]" allUniqueName="[dim_property].[property_id].[All]" dimensionUniqueName="[dim_property]" displayFolder="" count="0" memberValueDatatype="20" unbalanced="0" hidden="1"/>
    <cacheHierarchy uniqueName="[dim_property].[state]" caption="state" attribute="1" defaultMemberUniqueName="[dim_property].[state].[All]" allUniqueName="[dim_property].[state].[All]" dimensionUniqueName="[dim_property]" displayFolder="" count="0" memberValueDatatype="130" unbalanced="0" hidden="1"/>
    <cacheHierarchy uniqueName="[dim_property].[story_count]" caption="story_count" attribute="1" defaultMemberUniqueName="[dim_property].[story_count].[All]" allUniqueName="[dim_property].[story_count].[All]" dimensionUniqueName="[dim_property]" displayFolder="" count="0" memberValueDatatype="5" unbalanced="0" hidden="1"/>
    <cacheHierarchy uniqueName="[dim_property].[tax_amount]" caption="tax_amount" attribute="1" defaultMemberUniqueName="[dim_property].[tax_amount].[All]" allUniqueName="[dim_property].[tax_amount].[All]" dimensionUniqueName="[dim_property]" displayFolder="" count="0" memberValueDatatype="5" unbalanced="0" hidden="1"/>
    <cacheHierarchy uniqueName="[dim_property].[tax_year]" caption="tax_year" attribute="1" defaultMemberUniqueName="[dim_property].[tax_year].[All]" allUniqueName="[dim_property].[tax_year].[All]" dimensionUniqueName="[dim_property]" displayFolder="" count="0" memberValueDatatype="20" unbalanced="0" hidden="1"/>
    <cacheHierarchy uniqueName="[dim_property].[year_built]" caption="year_built" attribute="1" defaultMemberUniqueName="[dim_property].[year_built].[All]" allUniqueName="[dim_property].[year_built].[All]" dimensionUniqueName="[dim_property]" displayFolder="" count="0" memberValueDatatype="20" unbalanced="0" hidden="1"/>
    <cacheHierarchy uniqueName="[fact_grouped_listing].[first_price]" caption="first_price" attribute="1" defaultMemberUniqueName="[fact_grouped_listing].[first_price].[All]" allUniqueName="[fact_grouped_listing].[first_price].[All]" dimensionUniqueName="[fact_grouped_listing]" displayFolder="" count="0" memberValueDatatype="5" unbalanced="0" hidden="1"/>
    <cacheHierarchy uniqueName="[fact_grouped_listing].[first_seen]" caption="first_seen" attribute="1" time="1" defaultMemberUniqueName="[fact_grouped_listing].[first_seen].[All]" allUniqueName="[fact_grouped_listing].[first_seen].[All]" dimensionUniqueName="[fact_grouped_listing]" displayFolder="" count="0" memberValueDatatype="7" unbalanced="0" hidden="1"/>
    <cacheHierarchy uniqueName="[fact_grouped_listing].[last_seen]" caption="last_seen" attribute="1" time="1" defaultMemberUniqueName="[fact_grouped_listing].[last_seen].[All]" allUniqueName="[fact_grouped_listing].[last_seen].[All]" dimensionUniqueName="[fact_grouped_listing]" displayFolder="" count="0" memberValueDatatype="7" unbalanced="0" hidden="1"/>
    <cacheHierarchy uniqueName="[fact_grouped_listing].[latest_price]" caption="latest_price" attribute="1" defaultMemberUniqueName="[fact_grouped_listing].[latest_price].[All]" allUniqueName="[fact_grouped_listing].[latest_price].[All]" dimensionUniqueName="[fact_grouped_listing]" displayFolder="" count="0" memberValueDatatype="5" unbalanced="0" hidden="1"/>
    <cacheHierarchy uniqueName="[fact_grouped_listing].[price_change]" caption="price_change" attribute="1" defaultMemberUniqueName="[fact_grouped_listing].[price_change].[All]" allUniqueName="[fact_grouped_listing].[price_change].[All]" dimensionUniqueName="[fact_grouped_listing]" displayFolder="" count="0" memberValueDatatype="5" unbalanced="0" hidden="1"/>
    <cacheHierarchy uniqueName="[fact_grouped_listing].[property_id]" caption="property_id" attribute="1" defaultMemberUniqueName="[fact_grouped_listing].[property_id].[All]" allUniqueName="[fact_grouped_listing].[property_id].[All]" dimensionUniqueName="[fact_grouped_listing]" displayFolder="" count="0" memberValueDatatype="20" unbalanced="0" hidden="1"/>
    <cacheHierarchy uniqueName="[fact_latest_listing].[date]" caption="date" attribute="1" time="1" defaultMemberUniqueName="[fact_latest_listing].[date].[All]" allUniqueName="[fact_latest_listing].[date].[All]" dimensionUniqueName="[fact_latest_listing]" displayFolder="" count="0" memberValueDatatype="7" unbalanced="0" hidden="1"/>
    <cacheHierarchy uniqueName="[fact_latest_listing].[ppsqft_bin]" caption="ppsqft_bin" attribute="1" defaultMemberUniqueName="[fact_latest_listing].[ppsqft_bin].[All]" allUniqueName="[fact_latest_listing].[ppsqft_bin].[All]" dimensionUniqueName="[fact_latest_listing]" displayFolder="" count="0" memberValueDatatype="20" unbalanced="0" hidden="1"/>
    <cacheHierarchy uniqueName="[fact_latest_listing].[price]" caption="price" attribute="1" defaultMemberUniqueName="[fact_latest_listing].[price].[All]" allUniqueName="[fact_latest_listing].[price].[All]" dimensionUniqueName="[fact_latest_listing]" displayFolder="" count="0" memberValueDatatype="5" unbalanced="0" hidden="1"/>
    <cacheHierarchy uniqueName="[fact_latest_listing].[Price Bin]" caption="Price Bin" attribute="1" defaultMemberUniqueName="[fact_latest_listing].[Price Bin].[All]" allUniqueName="[fact_latest_listing].[Price Bin].[All]" dimensionUniqueName="[fact_latest_listing]" displayFolder="" count="0" memberValueDatatype="20" unbalanced="0" hidden="1"/>
    <cacheHierarchy uniqueName="[fact_latest_listing].[price_per_sqft]" caption="price_per_sqft" attribute="1" defaultMemberUniqueName="[fact_latest_listing].[price_per_sqft].[All]" allUniqueName="[fact_latest_listing].[price_per_sqft].[All]" dimensionUniqueName="[fact_latest_listing]" displayFolder="" count="0" memberValueDatatype="5" unbalanced="0" hidden="1"/>
    <cacheHierarchy uniqueName="[fact_latest_listing].[property_id]" caption="property_id" attribute="1" defaultMemberUniqueName="[fact_latest_listing].[property_id].[All]" allUniqueName="[fact_latest_listing].[property_id].[All]" dimensionUniqueName="[fact_latest_listing]" displayFolder="" count="0" memberValueDatatype="20" unbalanced="0" hidden="1"/>
    <cacheHierarchy uniqueName="[fact_latest_listing].[status]" caption="status" attribute="1" defaultMemberUniqueName="[fact_latest_listing].[status].[All]" allUniqueName="[fact_latest_listing].[status].[All]" dimensionUniqueName="[fact_latest_listing]" displayFolder="" count="0" memberValueDatatype="130" unbalanced="0" hidden="1"/>
    <cacheHierarchy uniqueName="[fact_listing].[date]" caption="date" attribute="1" time="1" defaultMemberUniqueName="[fact_listing].[date].[All]" allUniqueName="[fact_listing].[date].[All]" dimensionUniqueName="[fact_listing]" displayFolder="" count="0" memberValueDatatype="7" unbalanced="0" hidden="1"/>
    <cacheHierarchy uniqueName="[fact_listing].[price]" caption="price" attribute="1" defaultMemberUniqueName="[fact_listing].[price].[All]" allUniqueName="[fact_listing].[price].[All]" dimensionUniqueName="[fact_listing]" displayFolder="" count="0" memberValueDatatype="5" unbalanced="0" hidden="1"/>
    <cacheHierarchy uniqueName="[fact_listing].[property_id]" caption="property_id" attribute="1" defaultMemberUniqueName="[fact_listing].[property_id].[All]" allUniqueName="[fact_listing].[property_id].[All]" dimensionUniqueName="[fact_listing]" displayFolder="" count="0" memberValueDatatype="20" unbalanced="0" hidden="1"/>
    <cacheHierarchy uniqueName="[fact_listing].[status]" caption="status" attribute="1" defaultMemberUniqueName="[fact_listing].[status].[All]" allUniqueName="[fact_listing].[status].[All]" dimensionUniqueName="[fact_listing]" displayFolder="" count="0" memberValueDatatype="130" unbalanced="0" hidden="1"/>
    <cacheHierarchy uniqueName="[Measures].[# Price Drops]" caption="# Price Drops" measure="1" displayFolder="" measureGroup="fact_grouped_listing" count="0"/>
    <cacheHierarchy uniqueName="[Measures].[# Price Rises]" caption="# Price Rises" measure="1" displayFolder="" measureGroup="fact_grouped_listing" count="0"/>
    <cacheHierarchy uniqueName="[Measures].[Average Change ($)]" caption="Average Change ($)" measure="1" displayFolder="" measureGroup="fact_grouped_listing" count="0" oneField="1">
      <fieldsUsage count="1">
        <fieldUsage x="1"/>
      </fieldsUsage>
    </cacheHierarchy>
    <cacheHierarchy uniqueName="[Measures].[% Average Change]" caption="% Average Change" measure="1" displayFolder="" measureGroup="fact_grouped_listing" count="0"/>
    <cacheHierarchy uniqueName="[Measures].[Average Price ($)]" caption="Average Price ($)" measure="1" displayFolder="" measureGroup="fact_grouped_listing" count="0"/>
    <cacheHierarchy uniqueName="[Measures].[# Properties]" caption="# Properties" measure="1" displayFolder="" measureGroup="fact_grouped_listing" count="0"/>
    <cacheHierarchy uniqueName="[Measures].[Property Count]" caption="Property Count" measure="1" displayFolder="" measureGroup="fact_latest_listing" count="0"/>
    <cacheHierarchy uniqueName="[Measures].[Daily Average Price ($)]" caption="Daily Average Price ($)" measure="1" displayFolder="" measureGroup="fact_listing" count="0"/>
    <cacheHierarchy uniqueName="[Measures].[Top N Selected]" caption="Top N Selected" measure="1" displayFolder="" measureGroup="fact_latest_listing" count="0"/>
    <cacheHierarchy uniqueName="[Measures].[Average Price (Top N)]" caption="Average Price (Top N)" measure="1" displayFolder="" measureGroup="fact_latest_listing" count="0"/>
    <cacheHierarchy uniqueName="[Measures].[Average Price/SqFt ($)]" caption="Average Price/SqFt ($)" measure="1" displayFolder="" measureGroup="fact_latest_listing" count="0"/>
    <cacheHierarchy uniqueName="[Measures].[Average Days On Market]" caption="Average Days On Market" measure="1" displayFolder="" measureGroup="dim_property" count="0"/>
    <cacheHierarchy uniqueName="[Measures].[Average Property Age (years)]" caption="Average Property Age (years)" measure="1" displayFolder="" measureGroup="dim_property" count="0"/>
    <cacheHierarchy uniqueName="[Measures].[__XL_Count dim_property]" caption="__XL_Count dim_property" measure="1" displayFolder="" measureGroup="dim_property" count="0" hidden="1"/>
    <cacheHierarchy uniqueName="[Measures].[__XL_Count fact_listing]" caption="__XL_Count fact_listing" measure="1" displayFolder="" measureGroup="fact_listing" count="0" hidden="1"/>
    <cacheHierarchy uniqueName="[Measures].[__XL_Count fact_latest_listing]" caption="__XL_Count fact_latest_listing" measure="1" displayFolder="" measureGroup="fact_latest_listing" count="0" hidden="1"/>
    <cacheHierarchy uniqueName="[Measures].[__XL_Count fact_grouped_listing]" caption="__XL_Count fact_grouped_listing" measure="1" displayFolder="" measureGroup="fact_grouped_listing" count="0" hidden="1"/>
    <cacheHierarchy uniqueName="[Measures].[__XL_Count Calendar]" caption="__XL_Count Calendar" measure="1" displayFolder="" measureGroup="Calendar" count="0" hidden="1"/>
    <cacheHierarchy uniqueName="[Measures].[__XL_Count Table4]" caption="__XL_Count Table4" measure="1" displayFolder="" measureGroup="TopN" count="0" hidden="1"/>
    <cacheHierarchy uniqueName="[Measures].[__No measures defined]" caption="__No measures defined" measure="1" displayFolder="" count="0" hidden="1"/>
  </cacheHierarchies>
  <kpis count="0"/>
  <dimensions count="5">
    <dimension name="Calendar" uniqueName="[Calendar]" caption="Calendar"/>
    <dimension name="dim_property" uniqueName="[dim_property]" caption="dim_property"/>
    <dimension name="fact_latest_listing" uniqueName="[fact_latest_listing]" caption="fact_latest_listing"/>
    <dimension measure="1" name="Measures" uniqueName="[Measures]" caption="Measures"/>
    <dimension name="TopN" uniqueName="[TopN]" caption="TopN"/>
  </dimensions>
  <measureGroups count="6">
    <measureGroup name="Calendar" caption="Calendar"/>
    <measureGroup name="dim_property" caption="dim_property"/>
    <measureGroup name="fact_grouped_listing" caption="fact_grouped_listing"/>
    <measureGroup name="fact_latest_listing" caption="fact_latest_listing"/>
    <measureGroup name="fact_listing" caption="fact_listing"/>
    <measureGroup name="TopN" caption="TopN"/>
  </measureGroups>
  <maps count="8">
    <map measureGroup="0" dimension="0"/>
    <map measureGroup="1" dimension="1"/>
    <map measureGroup="2" dimension="1"/>
    <map measureGroup="3" dimension="1"/>
    <map measureGroup="3" dimension="2"/>
    <map measureGroup="4" dimension="0"/>
    <map measureGroup="4" dimension="1"/>
    <map measureGroup="5" dimension="4"/>
  </maps>
  <extLst>
    <ext xmlns:x14="http://schemas.microsoft.com/office/spreadsheetml/2009/9/main" uri="{725AE2AE-9491-48be-B2B4-4EB974FC3084}">
      <x14:pivotCacheDefinition pivotCacheId="1010162966"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 Huynh" refreshedDate="45989.857659027781" backgroundQuery="1" createdVersion="8" refreshedVersion="8" minRefreshableVersion="3" recordCount="0" supportSubquery="1" supportAdvancedDrill="1" xr:uid="{D824FDD6-568F-4BB9-8A74-892AA670CFA0}">
  <cacheSource type="external" connectionId="6">
    <extLst>
      <ext xmlns:x14="http://schemas.microsoft.com/office/spreadsheetml/2009/9/main" uri="{F057638F-6D5F-4e77-A914-E7F072B9BCA8}">
        <x14:sourceConnection name="ThisWorkbookDataModel"/>
      </ext>
    </extLst>
  </cacheSource>
  <cacheFields count="4">
    <cacheField name="[dim_property].[city_clean].[city_clean]" caption="city_clean" numFmtId="0" hierarchy="4" level="1">
      <sharedItems count="8">
        <s v="Garland"/>
        <s v="Lucas"/>
        <s v="Murphy"/>
        <s v="Plano"/>
        <s v="Richardson"/>
        <s v="Sachse"/>
        <s v="Saint Paul"/>
        <s v="Wylie"/>
      </sharedItems>
    </cacheField>
    <cacheField name="[Measures].[# Price Drops]" caption="# Price Drops" numFmtId="0" hierarchy="65" level="32767"/>
    <cacheField name="[Measures].[# Properties]" caption="# Properties" numFmtId="0" hierarchy="70" level="32767"/>
    <cacheField name="[dim_property].[floor_space_category].[floor_space_category]" caption="floor_space_category" numFmtId="0" hierarchy="27" level="1">
      <sharedItems containsSemiMixedTypes="0" containsNonDate="0" containsString="0"/>
    </cacheField>
  </cacheFields>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dim_property].[zip]" caption="zip" attribute="1" defaultMemberUniqueName="[dim_property].[zip].[All]" allUniqueName="[dim_property].[zip].[All]" dimensionUniqueName="[dim_property]" displayFolder="" count="0" memberValueDatatype="130" unbalanced="0"/>
    <cacheHierarchy uniqueName="[dim_property].[property_type]" caption="property_type" attribute="1" defaultMemberUniqueName="[dim_property].[property_type].[All]" allUniqueName="[dim_property].[property_type].[All]" dimensionUniqueName="[dim_property]" displayFolder="" count="0" memberValueDatatype="130" unbalanced="0"/>
    <cacheHierarchy uniqueName="[dim_property].[city_clean]" caption="city_clean" attribute="1" defaultMemberUniqueName="[dim_property].[city_clean].[All]" allUniqueName="[dim_property].[city_clean].[All]" dimensionUniqueName="[dim_property]" displayFolder="" count="2" memberValueDatatype="130" unbalanced="0">
      <fieldsUsage count="2">
        <fieldUsage x="-1"/>
        <fieldUsage x="0"/>
      </fieldsUsage>
    </cacheHierarchy>
    <cacheHierarchy uniqueName="[dim_property].[age_category]" caption="age_category" attribute="1" defaultMemberUniqueName="[dim_property].[age_category].[All]" allUniqueName="[dim_property].[age_category].[All]" dimensionUniqueName="[dim_property]" displayFolder="" count="0" memberValueDatatype="130" unbalanced="0"/>
    <cacheHierarchy uniqueName="[dim_property].[DOM_category]" caption="DOM_category" attribute="1" defaultMemberUniqueName="[dim_property].[DOM_category].[All]" allUniqueName="[dim_property].[DOM_category].[All]" dimensionUniqueName="[dim_property]" displayFolder="" count="0" memberValueDatatype="130" unbalanced="0"/>
    <cacheHierarchy uniqueName="[fact_latest_listing].[Price Range]" caption="Price Range" attribute="1" defaultMemberUniqueName="[fact_latest_listing].[Price Range].[All]" allUniqueName="[fact_latest_listing].[Price Range].[All]" dimensionUniqueName="[fact_latest_listing]" displayFolder="" count="0" memberValueDatatype="130" unbalanced="0"/>
    <cacheHierarchy uniqueName="[fact_latest_listing].[ppsqft_category]" caption="ppsqft_category" attribute="1" defaultMemberUniqueName="[fact_latest_listing].[ppsqft_category].[All]" allUniqueName="[fact_latest_listing].[ppsqft_category].[All]" dimensionUniqueName="[fact_latest_listing]" displayFolder="" count="0" memberValueDatatype="130" unbalanced="0"/>
    <cacheHierarchy uniqueName="[TopN].[Top N]" caption="Top N" attribute="1" defaultMemberUniqueName="[TopN].[Top N].[All]" allUniqueName="[TopN].[Top N].[All]" dimensionUniqueName="[TopN]"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hidden="1"/>
    <cacheHierarchy uniqueName="[Calendar].[Day Of Week Number]" caption="Day Of Week Number" attribute="1" time="1" defaultMemberUniqueName="[Calendar].[Day Of Week Number].[All]" allUniqueName="[Calendar].[Day Of Week Number].[All]" dimensionUniqueName="[Calendar]" displayFolder="" count="0" memberValueDatatype="20" unbalanced="0" hidden="1"/>
    <cacheHierarchy uniqueName="[Calendar].[MMM-YYYY]" caption="MMM-YYYY" attribute="1" time="1" defaultMemberUniqueName="[Calendar].[MMM-YYYY].[All]" allUniqueName="[Calendar].[MMM-YYYY].[All]" dimensionUniqueName="[Calendar]" displayFolder="" count="0" memberValueDatatype="130" unbalanced="0" hidden="1"/>
    <cacheHierarchy uniqueName="[Calendar].[Month]" caption="Month" attribute="1" time="1" defaultMemberUniqueName="[Calendar].[Month].[All]" allUniqueName="[Calendar].[Month].[All]" dimensionUniqueName="[Calendar]" displayFolder="" count="0" memberValueDatatype="130" unbalanced="0" hidden="1"/>
    <cacheHierarchy uniqueName="[Calendar].[Month Number]" caption="Month Number" attribute="1" time="1" defaultMemberUniqueName="[Calendar].[Month Number].[All]" allUniqueName="[Calendar].[Month Number].[All]" dimensionUniqueName="[Calendar]" displayFolder="" count="0" memberValueDatatype="20" unbalanced="0" hidden="1"/>
    <cacheHierarchy uniqueName="[Calendar].[Year]" caption="Year" attribute="1" time="1" defaultMemberUniqueName="[Calendar].[Year].[All]" allUniqueName="[Calendar].[Year].[All]" dimensionUniqueName="[Calendar]" displayFolder="" count="0" memberValueDatatype="20" unbalanced="0" hidden="1"/>
    <cacheHierarchy uniqueName="[dim_property].[age]" caption="age" attribute="1" defaultMemberUniqueName="[dim_property].[age].[All]" allUniqueName="[dim_property].[age].[All]" dimensionUniqueName="[dim_property]" displayFolder="" count="0" memberValueDatatype="20" unbalanced="0" hidden="1"/>
    <cacheHierarchy uniqueName="[dim_property].[age_bin]" caption="age_bin" attribute="1" defaultMemberUniqueName="[dim_property].[age_bin].[All]" allUniqueName="[dim_property].[age_bin].[All]" dimensionUniqueName="[dim_property]" displayFolder="" count="0" memberValueDatatype="20" unbalanced="0" hidden="1"/>
    <cacheHierarchy uniqueName="[dim_property].[bath_count]" caption="bath_count" attribute="1" defaultMemberUniqueName="[dim_property].[bath_count].[All]" allUniqueName="[dim_property].[bath_count].[All]" dimensionUniqueName="[dim_property]" displayFolder="" count="0" memberValueDatatype="5" unbalanced="0" hidden="1"/>
    <cacheHierarchy uniqueName="[dim_property].[bed_count]" caption="bed_count" attribute="1" defaultMemberUniqueName="[dim_property].[bed_count].[All]" allUniqueName="[dim_property].[bed_count].[All]" dimensionUniqueName="[dim_property]" displayFolder="" count="0" memberValueDatatype="20" unbalanced="0" hidden="1"/>
    <cacheHierarchy uniqueName="[dim_property].[carport_parking_count]" caption="carport_parking_count" attribute="1" defaultMemberUniqueName="[dim_property].[carport_parking_count].[All]" allUniqueName="[dim_property].[carport_parking_count].[All]" dimensionUniqueName="[dim_property]" displayFolder="" count="0" memberValueDatatype="20" unbalanced="0" hidden="1"/>
    <cacheHierarchy uniqueName="[dim_property].[city]" caption="city" attribute="1" defaultMemberUniqueName="[dim_property].[city].[All]" allUniqueName="[dim_property].[city].[All]" dimensionUniqueName="[dim_property]" displayFolder="" count="0" memberValueDatatype="130" unbalanced="0" hidden="1"/>
    <cacheHierarchy uniqueName="[dim_property].[covered_parking_count]" caption="covered_parking_count" attribute="1" defaultMemberUniqueName="[dim_property].[covered_parking_count].[All]" allUniqueName="[dim_property].[covered_parking_count].[All]" dimensionUniqueName="[dim_property]" displayFolder="" count="0" memberValueDatatype="20" unbalanced="0" hidden="1"/>
    <cacheHierarchy uniqueName="[dim_property].[date]" caption="date" attribute="1" time="1" defaultMemberUniqueName="[dim_property].[date].[All]" allUniqueName="[dim_property].[date].[All]" dimensionUniqueName="[dim_property]" displayFolder="" count="0" memberValueDatatype="7" unbalanced="0" hidden="1"/>
    <cacheHierarchy uniqueName="[dim_property].[days_on_market]" caption="days_on_market" attribute="1" defaultMemberUniqueName="[dim_property].[days_on_market].[All]" allUniqueName="[dim_property].[days_on_market].[All]" dimensionUniqueName="[dim_property]" displayFolder="" count="0" memberValueDatatype="20" unbalanced="0" hidden="1"/>
    <cacheHierarchy uniqueName="[dim_property].[DOM_bin]" caption="DOM_bin" attribute="1" defaultMemberUniqueName="[dim_property].[DOM_bin].[All]" allUniqueName="[dim_property].[DOM_bin].[All]" dimensionUniqueName="[dim_property]" displayFolder="" count="0" memberValueDatatype="20" unbalanced="0" hidden="1"/>
    <cacheHierarchy uniqueName="[dim_property].[floor_space_bin]" caption="floor_space_bin" attribute="1" defaultMemberUniqueName="[dim_property].[floor_space_bin].[All]" allUniqueName="[dim_property].[floor_space_bin].[All]" dimensionUniqueName="[dim_property]" displayFolder="" count="0" memberValueDatatype="20" unbalanced="0" hidden="1"/>
    <cacheHierarchy uniqueName="[dim_property].[floor_space_category]" caption="floor_space_category" attribute="1" defaultMemberUniqueName="[dim_property].[floor_space_category].[All]" allUniqueName="[dim_property].[floor_space_category].[All]" dimensionUniqueName="[dim_property]" displayFolder="" count="2" memberValueDatatype="130" unbalanced="0" hidden="1">
      <fieldsUsage count="2">
        <fieldUsage x="-1"/>
        <fieldUsage x="3"/>
      </fieldsUsage>
    </cacheHierarchy>
    <cacheHierarchy uniqueName="[dim_property].[floor_space_sqft]" caption="floor_space_sqft" attribute="1" defaultMemberUniqueName="[dim_property].[floor_space_sqft].[All]" allUniqueName="[dim_property].[floor_space_sqft].[All]" dimensionUniqueName="[dim_property]" displayFolder="" count="0" memberValueDatatype="5" unbalanced="0" hidden="1"/>
    <cacheHierarchy uniqueName="[dim_property].[full_address]" caption="full_address" attribute="1" defaultMemberUniqueName="[dim_property].[full_address].[All]" allUniqueName="[dim_property].[full_address].[All]" dimensionUniqueName="[dim_property]" displayFolder="" count="0" memberValueDatatype="130" unbalanced="0" hidden="1"/>
    <cacheHierarchy uniqueName="[dim_property].[garage_parking_count]" caption="garage_parking_count" attribute="1" defaultMemberUniqueName="[dim_property].[garage_parking_count].[All]" allUniqueName="[dim_property].[garage_parking_count].[All]" dimensionUniqueName="[dim_property]" displayFolder="" count="0" memberValueDatatype="20" unbalanced="0" hidden="1"/>
    <cacheHierarchy uniqueName="[dim_property].[has_attached_garage]" caption="has_attached_garage" attribute="1" defaultMemberUniqueName="[dim_property].[has_attached_garage].[All]" allUniqueName="[dim_property].[has_attached_garage].[All]" dimensionUniqueName="[dim_property]" displayFolder="" count="0" memberValueDatatype="11" unbalanced="0" hidden="1"/>
    <cacheHierarchy uniqueName="[dim_property].[has_carport]" caption="has_carport" attribute="1" defaultMemberUniqueName="[dim_property].[has_carport].[All]" allUniqueName="[dim_property].[has_carport].[All]" dimensionUniqueName="[dim_property]" displayFolder="" count="0" memberValueDatatype="11" unbalanced="0" hidden="1"/>
    <cacheHierarchy uniqueName="[dim_property].[has_cooling]" caption="has_cooling" attribute="1" defaultMemberUniqueName="[dim_property].[has_cooling].[All]" allUniqueName="[dim_property].[has_cooling].[All]" dimensionUniqueName="[dim_property]" displayFolder="" count="0" memberValueDatatype="11" unbalanced="0" hidden="1"/>
    <cacheHierarchy uniqueName="[dim_property].[has_garage]" caption="has_garage" attribute="1" defaultMemberUniqueName="[dim_property].[has_garage].[All]" allUniqueName="[dim_property].[has_garage].[All]" dimensionUniqueName="[dim_property]" displayFolder="" count="0" memberValueDatatype="11" unbalanced="0" hidden="1"/>
    <cacheHierarchy uniqueName="[dim_property].[has_heating]" caption="has_heating" attribute="1" defaultMemberUniqueName="[dim_property].[has_heating].[All]" allUniqueName="[dim_property].[has_heating].[All]" dimensionUniqueName="[dim_property]" displayFolder="" count="0" memberValueDatatype="11" unbalanced="0" hidden="1"/>
    <cacheHierarchy uniqueName="[dim_property].[HOA_monthly]" caption="HOA_monthly" attribute="1" defaultMemberUniqueName="[dim_property].[HOA_monthly].[All]" allUniqueName="[dim_property].[HOA_monthly].[All]" dimensionUniqueName="[dim_property]" displayFolder="" count="0" memberValueDatatype="5" unbalanced="0" hidden="1"/>
    <cacheHierarchy uniqueName="[dim_property].[lat]" caption="lat" attribute="1" defaultMemberUniqueName="[dim_property].[lat].[All]" allUniqueName="[dim_property].[lat].[All]" dimensionUniqueName="[dim_property]" displayFolder="" count="0" memberValueDatatype="5" unbalanced="0" hidden="1"/>
    <cacheHierarchy uniqueName="[dim_property].[level_count]" caption="level_count" attribute="1" defaultMemberUniqueName="[dim_property].[level_count].[All]" allUniqueName="[dim_property].[level_count].[All]" dimensionUniqueName="[dim_property]" displayFolder="" count="0" memberValueDatatype="130" unbalanced="0" hidden="1"/>
    <cacheHierarchy uniqueName="[dim_property].[long]" caption="long" attribute="1" defaultMemberUniqueName="[dim_property].[long].[All]" allUniqueName="[dim_property].[long].[All]" dimensionUniqueName="[dim_property]" displayFolder="" count="0" memberValueDatatype="5" unbalanced="0" hidden="1"/>
    <cacheHierarchy uniqueName="[dim_property].[lot_area_sqft]" caption="lot_area_sqft" attribute="1" defaultMemberUniqueName="[dim_property].[lot_area_sqft].[All]" allUniqueName="[dim_property].[lot_area_sqft].[All]" dimensionUniqueName="[dim_property]" displayFolder="" count="0" memberValueDatatype="5" unbalanced="0" hidden="1"/>
    <cacheHierarchy uniqueName="[dim_property].[neighborhood]" caption="neighborhood" attribute="1" defaultMemberUniqueName="[dim_property].[neighborhood].[All]" allUniqueName="[dim_property].[neighborhood].[All]" dimensionUniqueName="[dim_property]" displayFolder="" count="0" memberValueDatatype="130" unbalanced="0" hidden="1"/>
    <cacheHierarchy uniqueName="[dim_property].[property_id]" caption="property_id" attribute="1" defaultMemberUniqueName="[dim_property].[property_id].[All]" allUniqueName="[dim_property].[property_id].[All]" dimensionUniqueName="[dim_property]" displayFolder="" count="0" memberValueDatatype="20" unbalanced="0" hidden="1"/>
    <cacheHierarchy uniqueName="[dim_property].[state]" caption="state" attribute="1" defaultMemberUniqueName="[dim_property].[state].[All]" allUniqueName="[dim_property].[state].[All]" dimensionUniqueName="[dim_property]" displayFolder="" count="0" memberValueDatatype="130" unbalanced="0" hidden="1"/>
    <cacheHierarchy uniqueName="[dim_property].[story_count]" caption="story_count" attribute="1" defaultMemberUniqueName="[dim_property].[story_count].[All]" allUniqueName="[dim_property].[story_count].[All]" dimensionUniqueName="[dim_property]" displayFolder="" count="0" memberValueDatatype="5" unbalanced="0" hidden="1"/>
    <cacheHierarchy uniqueName="[dim_property].[tax_amount]" caption="tax_amount" attribute="1" defaultMemberUniqueName="[dim_property].[tax_amount].[All]" allUniqueName="[dim_property].[tax_amount].[All]" dimensionUniqueName="[dim_property]" displayFolder="" count="0" memberValueDatatype="5" unbalanced="0" hidden="1"/>
    <cacheHierarchy uniqueName="[dim_property].[tax_year]" caption="tax_year" attribute="1" defaultMemberUniqueName="[dim_property].[tax_year].[All]" allUniqueName="[dim_property].[tax_year].[All]" dimensionUniqueName="[dim_property]" displayFolder="" count="0" memberValueDatatype="20" unbalanced="0" hidden="1"/>
    <cacheHierarchy uniqueName="[dim_property].[year_built]" caption="year_built" attribute="1" defaultMemberUniqueName="[dim_property].[year_built].[All]" allUniqueName="[dim_property].[year_built].[All]" dimensionUniqueName="[dim_property]" displayFolder="" count="0" memberValueDatatype="20" unbalanced="0" hidden="1"/>
    <cacheHierarchy uniqueName="[fact_grouped_listing].[first_price]" caption="first_price" attribute="1" defaultMemberUniqueName="[fact_grouped_listing].[first_price].[All]" allUniqueName="[fact_grouped_listing].[first_price].[All]" dimensionUniqueName="[fact_grouped_listing]" displayFolder="" count="0" memberValueDatatype="5" unbalanced="0" hidden="1"/>
    <cacheHierarchy uniqueName="[fact_grouped_listing].[first_seen]" caption="first_seen" attribute="1" time="1" defaultMemberUniqueName="[fact_grouped_listing].[first_seen].[All]" allUniqueName="[fact_grouped_listing].[first_seen].[All]" dimensionUniqueName="[fact_grouped_listing]" displayFolder="" count="0" memberValueDatatype="7" unbalanced="0" hidden="1"/>
    <cacheHierarchy uniqueName="[fact_grouped_listing].[last_seen]" caption="last_seen" attribute="1" time="1" defaultMemberUniqueName="[fact_grouped_listing].[last_seen].[All]" allUniqueName="[fact_grouped_listing].[last_seen].[All]" dimensionUniqueName="[fact_grouped_listing]" displayFolder="" count="0" memberValueDatatype="7" unbalanced="0" hidden="1"/>
    <cacheHierarchy uniqueName="[fact_grouped_listing].[latest_price]" caption="latest_price" attribute="1" defaultMemberUniqueName="[fact_grouped_listing].[latest_price].[All]" allUniqueName="[fact_grouped_listing].[latest_price].[All]" dimensionUniqueName="[fact_grouped_listing]" displayFolder="" count="0" memberValueDatatype="5" unbalanced="0" hidden="1"/>
    <cacheHierarchy uniqueName="[fact_grouped_listing].[price_change]" caption="price_change" attribute="1" defaultMemberUniqueName="[fact_grouped_listing].[price_change].[All]" allUniqueName="[fact_grouped_listing].[price_change].[All]" dimensionUniqueName="[fact_grouped_listing]" displayFolder="" count="0" memberValueDatatype="5" unbalanced="0" hidden="1"/>
    <cacheHierarchy uniqueName="[fact_grouped_listing].[property_id]" caption="property_id" attribute="1" defaultMemberUniqueName="[fact_grouped_listing].[property_id].[All]" allUniqueName="[fact_grouped_listing].[property_id].[All]" dimensionUniqueName="[fact_grouped_listing]" displayFolder="" count="0" memberValueDatatype="20" unbalanced="0" hidden="1"/>
    <cacheHierarchy uniqueName="[fact_latest_listing].[date]" caption="date" attribute="1" time="1" defaultMemberUniqueName="[fact_latest_listing].[date].[All]" allUniqueName="[fact_latest_listing].[date].[All]" dimensionUniqueName="[fact_latest_listing]" displayFolder="" count="0" memberValueDatatype="7" unbalanced="0" hidden="1"/>
    <cacheHierarchy uniqueName="[fact_latest_listing].[ppsqft_bin]" caption="ppsqft_bin" attribute="1" defaultMemberUniqueName="[fact_latest_listing].[ppsqft_bin].[All]" allUniqueName="[fact_latest_listing].[ppsqft_bin].[All]" dimensionUniqueName="[fact_latest_listing]" displayFolder="" count="0" memberValueDatatype="20" unbalanced="0" hidden="1"/>
    <cacheHierarchy uniqueName="[fact_latest_listing].[price]" caption="price" attribute="1" defaultMemberUniqueName="[fact_latest_listing].[price].[All]" allUniqueName="[fact_latest_listing].[price].[All]" dimensionUniqueName="[fact_latest_listing]" displayFolder="" count="0" memberValueDatatype="5" unbalanced="0" hidden="1"/>
    <cacheHierarchy uniqueName="[fact_latest_listing].[Price Bin]" caption="Price Bin" attribute="1" defaultMemberUniqueName="[fact_latest_listing].[Price Bin].[All]" allUniqueName="[fact_latest_listing].[Price Bin].[All]" dimensionUniqueName="[fact_latest_listing]" displayFolder="" count="0" memberValueDatatype="20" unbalanced="0" hidden="1"/>
    <cacheHierarchy uniqueName="[fact_latest_listing].[price_per_sqft]" caption="price_per_sqft" attribute="1" defaultMemberUniqueName="[fact_latest_listing].[price_per_sqft].[All]" allUniqueName="[fact_latest_listing].[price_per_sqft].[All]" dimensionUniqueName="[fact_latest_listing]" displayFolder="" count="0" memberValueDatatype="5" unbalanced="0" hidden="1"/>
    <cacheHierarchy uniqueName="[fact_latest_listing].[property_id]" caption="property_id" attribute="1" defaultMemberUniqueName="[fact_latest_listing].[property_id].[All]" allUniqueName="[fact_latest_listing].[property_id].[All]" dimensionUniqueName="[fact_latest_listing]" displayFolder="" count="0" memberValueDatatype="20" unbalanced="0" hidden="1"/>
    <cacheHierarchy uniqueName="[fact_latest_listing].[status]" caption="status" attribute="1" defaultMemberUniqueName="[fact_latest_listing].[status].[All]" allUniqueName="[fact_latest_listing].[status].[All]" dimensionUniqueName="[fact_latest_listing]" displayFolder="" count="0" memberValueDatatype="130" unbalanced="0" hidden="1"/>
    <cacheHierarchy uniqueName="[fact_listing].[date]" caption="date" attribute="1" time="1" defaultMemberUniqueName="[fact_listing].[date].[All]" allUniqueName="[fact_listing].[date].[All]" dimensionUniqueName="[fact_listing]" displayFolder="" count="0" memberValueDatatype="7" unbalanced="0" hidden="1"/>
    <cacheHierarchy uniqueName="[fact_listing].[price]" caption="price" attribute="1" defaultMemberUniqueName="[fact_listing].[price].[All]" allUniqueName="[fact_listing].[price].[All]" dimensionUniqueName="[fact_listing]" displayFolder="" count="0" memberValueDatatype="5" unbalanced="0" hidden="1"/>
    <cacheHierarchy uniqueName="[fact_listing].[property_id]" caption="property_id" attribute="1" defaultMemberUniqueName="[fact_listing].[property_id].[All]" allUniqueName="[fact_listing].[property_id].[All]" dimensionUniqueName="[fact_listing]" displayFolder="" count="0" memberValueDatatype="20" unbalanced="0" hidden="1"/>
    <cacheHierarchy uniqueName="[fact_listing].[status]" caption="status" attribute="1" defaultMemberUniqueName="[fact_listing].[status].[All]" allUniqueName="[fact_listing].[status].[All]" dimensionUniqueName="[fact_listing]" displayFolder="" count="0" memberValueDatatype="130" unbalanced="0" hidden="1"/>
    <cacheHierarchy uniqueName="[Measures].[# Price Drops]" caption="# Price Drops" measure="1" displayFolder="" measureGroup="fact_grouped_listing" count="0" oneField="1">
      <fieldsUsage count="1">
        <fieldUsage x="1"/>
      </fieldsUsage>
    </cacheHierarchy>
    <cacheHierarchy uniqueName="[Measures].[# Price Rises]" caption="# Price Rises" measure="1" displayFolder="" measureGroup="fact_grouped_listing" count="0"/>
    <cacheHierarchy uniqueName="[Measures].[Average Change ($)]" caption="Average Change ($)" measure="1" displayFolder="" measureGroup="fact_grouped_listing" count="0"/>
    <cacheHierarchy uniqueName="[Measures].[% Average Change]" caption="% Average Change" measure="1" displayFolder="" measureGroup="fact_grouped_listing" count="0"/>
    <cacheHierarchy uniqueName="[Measures].[Average Price ($)]" caption="Average Price ($)" measure="1" displayFolder="" measureGroup="fact_grouped_listing" count="0"/>
    <cacheHierarchy uniqueName="[Measures].[# Properties]" caption="# Properties" measure="1" displayFolder="" measureGroup="fact_grouped_listing" count="0" oneField="1">
      <fieldsUsage count="1">
        <fieldUsage x="2"/>
      </fieldsUsage>
    </cacheHierarchy>
    <cacheHierarchy uniqueName="[Measures].[Property Count]" caption="Property Count" measure="1" displayFolder="" measureGroup="fact_latest_listing" count="0"/>
    <cacheHierarchy uniqueName="[Measures].[Daily Average Price ($)]" caption="Daily Average Price ($)" measure="1" displayFolder="" measureGroup="fact_listing" count="0"/>
    <cacheHierarchy uniqueName="[Measures].[Top N Selected]" caption="Top N Selected" measure="1" displayFolder="" measureGroup="fact_latest_listing" count="0"/>
    <cacheHierarchy uniqueName="[Measures].[Average Price (Top N)]" caption="Average Price (Top N)" measure="1" displayFolder="" measureGroup="fact_latest_listing" count="0"/>
    <cacheHierarchy uniqueName="[Measures].[Average Price/SqFt ($)]" caption="Average Price/SqFt ($)" measure="1" displayFolder="" measureGroup="fact_latest_listing" count="0"/>
    <cacheHierarchy uniqueName="[Measures].[Average Days On Market]" caption="Average Days On Market" measure="1" displayFolder="" measureGroup="dim_property" count="0"/>
    <cacheHierarchy uniqueName="[Measures].[Average Property Age (years)]" caption="Average Property Age (years)" measure="1" displayFolder="" measureGroup="dim_property" count="0"/>
    <cacheHierarchy uniqueName="[Measures].[__XL_Count dim_property]" caption="__XL_Count dim_property" measure="1" displayFolder="" measureGroup="dim_property" count="0" hidden="1"/>
    <cacheHierarchy uniqueName="[Measures].[__XL_Count fact_listing]" caption="__XL_Count fact_listing" measure="1" displayFolder="" measureGroup="fact_listing" count="0" hidden="1"/>
    <cacheHierarchy uniqueName="[Measures].[__XL_Count fact_latest_listing]" caption="__XL_Count fact_latest_listing" measure="1" displayFolder="" measureGroup="fact_latest_listing" count="0" hidden="1"/>
    <cacheHierarchy uniqueName="[Measures].[__XL_Count fact_grouped_listing]" caption="__XL_Count fact_grouped_listing" measure="1" displayFolder="" measureGroup="fact_grouped_listing" count="0" hidden="1"/>
    <cacheHierarchy uniqueName="[Measures].[__XL_Count Calendar]" caption="__XL_Count Calendar" measure="1" displayFolder="" measureGroup="Calendar" count="0" hidden="1"/>
    <cacheHierarchy uniqueName="[Measures].[__XL_Count Table4]" caption="__XL_Count Table4" measure="1" displayFolder="" measureGroup="TopN" count="0" hidden="1"/>
    <cacheHierarchy uniqueName="[Measures].[__No measures defined]" caption="__No measures defined" measure="1" displayFolder="" count="0" hidden="1"/>
  </cacheHierarchies>
  <kpis count="0"/>
  <dimensions count="5">
    <dimension name="Calendar" uniqueName="[Calendar]" caption="Calendar"/>
    <dimension name="dim_property" uniqueName="[dim_property]" caption="dim_property"/>
    <dimension name="fact_latest_listing" uniqueName="[fact_latest_listing]" caption="fact_latest_listing"/>
    <dimension measure="1" name="Measures" uniqueName="[Measures]" caption="Measures"/>
    <dimension name="TopN" uniqueName="[TopN]" caption="TopN"/>
  </dimensions>
  <measureGroups count="6">
    <measureGroup name="Calendar" caption="Calendar"/>
    <measureGroup name="dim_property" caption="dim_property"/>
    <measureGroup name="fact_grouped_listing" caption="fact_grouped_listing"/>
    <measureGroup name="fact_latest_listing" caption="fact_latest_listing"/>
    <measureGroup name="fact_listing" caption="fact_listing"/>
    <measureGroup name="TopN" caption="TopN"/>
  </measureGroups>
  <maps count="8">
    <map measureGroup="0" dimension="0"/>
    <map measureGroup="1" dimension="1"/>
    <map measureGroup="2" dimension="1"/>
    <map measureGroup="3" dimension="1"/>
    <map measureGroup="3" dimension="2"/>
    <map measureGroup="4" dimension="0"/>
    <map measureGroup="4" dimension="1"/>
    <map measureGroup="5" dimension="4"/>
  </maps>
  <extLst>
    <ext xmlns:x14="http://schemas.microsoft.com/office/spreadsheetml/2009/9/main" uri="{725AE2AE-9491-48be-B2B4-4EB974FC3084}">
      <x14:pivotCacheDefinition pivotCacheId="1727195931"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 Huynh" refreshedDate="45989.857646180557" backgroundQuery="1" createdVersion="3" refreshedVersion="8" minRefreshableVersion="3" recordCount="0" supportSubquery="1" supportAdvancedDrill="1" xr:uid="{E9902A9B-4C45-4023-B141-6FBD8979974D}">
  <cacheSource type="external" connectionId="6">
    <extLst>
      <ext xmlns:x14="http://schemas.microsoft.com/office/spreadsheetml/2009/9/main" uri="{F057638F-6D5F-4e77-A914-E7F072B9BCA8}">
        <x14:sourceConnection name="ThisWorkbookDataModel"/>
      </ext>
    </extLst>
  </cacheSource>
  <cacheFields count="0"/>
  <cacheHierarchies count="85">
    <cacheHierarchy uniqueName="[Calendar].[Date]" caption="Date" attribute="1" time="1" keyAttribute="1" defaultMemberUniqueName="[Calendar].[Date].[All]" allUniqueName="[Calendar].[Date].[All]" dimensionUniqueName="[Calendar]" displayFolder="" count="0"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dim_property].[zip]" caption="zip" attribute="1" defaultMemberUniqueName="[dim_property].[zip].[All]" allUniqueName="[dim_property].[zip].[All]" dimensionUniqueName="[dim_property]" displayFolder="" count="0" memberValueDatatype="130" unbalanced="0"/>
    <cacheHierarchy uniqueName="[dim_property].[property_type]" caption="property_type" attribute="1" defaultMemberUniqueName="[dim_property].[property_type].[All]" allUniqueName="[dim_property].[property_type].[All]" dimensionUniqueName="[dim_property]" displayFolder="" count="0" memberValueDatatype="130" unbalanced="0"/>
    <cacheHierarchy uniqueName="[dim_property].[city_clean]" caption="city_clean" attribute="1" defaultMemberUniqueName="[dim_property].[city_clean].[All]" allUniqueName="[dim_property].[city_clean].[All]" dimensionUniqueName="[dim_property]" displayFolder="" count="0" memberValueDatatype="130" unbalanced="0"/>
    <cacheHierarchy uniqueName="[dim_property].[age_category]" caption="age_category" attribute="1" defaultMemberUniqueName="[dim_property].[age_category].[All]" allUniqueName="[dim_property].[age_category].[All]" dimensionUniqueName="[dim_property]" displayFolder="" count="0" memberValueDatatype="130" unbalanced="0"/>
    <cacheHierarchy uniqueName="[dim_property].[DOM_category]" caption="DOM_category" attribute="1" defaultMemberUniqueName="[dim_property].[DOM_category].[All]" allUniqueName="[dim_property].[DOM_category].[All]" dimensionUniqueName="[dim_property]" displayFolder="" count="0" memberValueDatatype="130" unbalanced="0"/>
    <cacheHierarchy uniqueName="[fact_latest_listing].[Price Range]" caption="Price Range" attribute="1" defaultMemberUniqueName="[fact_latest_listing].[Price Range].[All]" allUniqueName="[fact_latest_listing].[Price Range].[All]" dimensionUniqueName="[fact_latest_listing]" displayFolder="" count="0" memberValueDatatype="130" unbalanced="0"/>
    <cacheHierarchy uniqueName="[fact_latest_listing].[ppsqft_category]" caption="ppsqft_category" attribute="1" defaultMemberUniqueName="[fact_latest_listing].[ppsqft_category].[All]" allUniqueName="[fact_latest_listing].[ppsqft_category].[All]" dimensionUniqueName="[fact_latest_listing]" displayFolder="" count="0" memberValueDatatype="130" unbalanced="0"/>
    <cacheHierarchy uniqueName="[TopN].[Top N]" caption="Top N" attribute="1" defaultMemberUniqueName="[TopN].[Top N].[All]" allUniqueName="[TopN].[Top N].[All]" dimensionUniqueName="[TopN]"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hidden="1"/>
    <cacheHierarchy uniqueName="[Calendar].[Day Of Week Number]" caption="Day Of Week Number" attribute="1" time="1" defaultMemberUniqueName="[Calendar].[Day Of Week Number].[All]" allUniqueName="[Calendar].[Day Of Week Number].[All]" dimensionUniqueName="[Calendar]" displayFolder="" count="0" memberValueDatatype="20" unbalanced="0" hidden="1"/>
    <cacheHierarchy uniqueName="[Calendar].[MMM-YYYY]" caption="MMM-YYYY" attribute="1" time="1" defaultMemberUniqueName="[Calendar].[MMM-YYYY].[All]" allUniqueName="[Calendar].[MMM-YYYY].[All]" dimensionUniqueName="[Calendar]" displayFolder="" count="0" memberValueDatatype="130" unbalanced="0" hidden="1"/>
    <cacheHierarchy uniqueName="[Calendar].[Month]" caption="Month" attribute="1" time="1" defaultMemberUniqueName="[Calendar].[Month].[All]" allUniqueName="[Calendar].[Month].[All]" dimensionUniqueName="[Calendar]" displayFolder="" count="0" memberValueDatatype="130" unbalanced="0" hidden="1"/>
    <cacheHierarchy uniqueName="[Calendar].[Month Number]" caption="Month Number" attribute="1" time="1" defaultMemberUniqueName="[Calendar].[Month Number].[All]" allUniqueName="[Calendar].[Month Number].[All]" dimensionUniqueName="[Calendar]" displayFolder="" count="0" memberValueDatatype="20" unbalanced="0" hidden="1"/>
    <cacheHierarchy uniqueName="[Calendar].[Year]" caption="Year" attribute="1" time="1" defaultMemberUniqueName="[Calendar].[Year].[All]" allUniqueName="[Calendar].[Year].[All]" dimensionUniqueName="[Calendar]" displayFolder="" count="0" memberValueDatatype="20" unbalanced="0" hidden="1"/>
    <cacheHierarchy uniqueName="[dim_property].[age]" caption="age" attribute="1" defaultMemberUniqueName="[dim_property].[age].[All]" allUniqueName="[dim_property].[age].[All]" dimensionUniqueName="[dim_property]" displayFolder="" count="0" memberValueDatatype="20" unbalanced="0" hidden="1"/>
    <cacheHierarchy uniqueName="[dim_property].[age_bin]" caption="age_bin" attribute="1" defaultMemberUniqueName="[dim_property].[age_bin].[All]" allUniqueName="[dim_property].[age_bin].[All]" dimensionUniqueName="[dim_property]" displayFolder="" count="0" memberValueDatatype="20" unbalanced="0" hidden="1"/>
    <cacheHierarchy uniqueName="[dim_property].[bath_count]" caption="bath_count" attribute="1" defaultMemberUniqueName="[dim_property].[bath_count].[All]" allUniqueName="[dim_property].[bath_count].[All]" dimensionUniqueName="[dim_property]" displayFolder="" count="0" memberValueDatatype="5" unbalanced="0" hidden="1"/>
    <cacheHierarchy uniqueName="[dim_property].[bed_count]" caption="bed_count" attribute="1" defaultMemberUniqueName="[dim_property].[bed_count].[All]" allUniqueName="[dim_property].[bed_count].[All]" dimensionUniqueName="[dim_property]" displayFolder="" count="0" memberValueDatatype="20" unbalanced="0" hidden="1"/>
    <cacheHierarchy uniqueName="[dim_property].[carport_parking_count]" caption="carport_parking_count" attribute="1" defaultMemberUniqueName="[dim_property].[carport_parking_count].[All]" allUniqueName="[dim_property].[carport_parking_count].[All]" dimensionUniqueName="[dim_property]" displayFolder="" count="0" memberValueDatatype="20" unbalanced="0" hidden="1"/>
    <cacheHierarchy uniqueName="[dim_property].[city]" caption="city" attribute="1" defaultMemberUniqueName="[dim_property].[city].[All]" allUniqueName="[dim_property].[city].[All]" dimensionUniqueName="[dim_property]" displayFolder="" count="0" memberValueDatatype="130" unbalanced="0" hidden="1"/>
    <cacheHierarchy uniqueName="[dim_property].[covered_parking_count]" caption="covered_parking_count" attribute="1" defaultMemberUniqueName="[dim_property].[covered_parking_count].[All]" allUniqueName="[dim_property].[covered_parking_count].[All]" dimensionUniqueName="[dim_property]" displayFolder="" count="0" memberValueDatatype="20" unbalanced="0" hidden="1"/>
    <cacheHierarchy uniqueName="[dim_property].[date]" caption="date" attribute="1" time="1" defaultMemberUniqueName="[dim_property].[date].[All]" allUniqueName="[dim_property].[date].[All]" dimensionUniqueName="[dim_property]" displayFolder="" count="0" memberValueDatatype="7" unbalanced="0" hidden="1"/>
    <cacheHierarchy uniqueName="[dim_property].[days_on_market]" caption="days_on_market" attribute="1" defaultMemberUniqueName="[dim_property].[days_on_market].[All]" allUniqueName="[dim_property].[days_on_market].[All]" dimensionUniqueName="[dim_property]" displayFolder="" count="0" memberValueDatatype="20" unbalanced="0" hidden="1"/>
    <cacheHierarchy uniqueName="[dim_property].[DOM_bin]" caption="DOM_bin" attribute="1" defaultMemberUniqueName="[dim_property].[DOM_bin].[All]" allUniqueName="[dim_property].[DOM_bin].[All]" dimensionUniqueName="[dim_property]" displayFolder="" count="0" memberValueDatatype="20" unbalanced="0" hidden="1"/>
    <cacheHierarchy uniqueName="[dim_property].[floor_space_bin]" caption="floor_space_bin" attribute="1" defaultMemberUniqueName="[dim_property].[floor_space_bin].[All]" allUniqueName="[dim_property].[floor_space_bin].[All]" dimensionUniqueName="[dim_property]" displayFolder="" count="0" memberValueDatatype="20" unbalanced="0" hidden="1"/>
    <cacheHierarchy uniqueName="[dim_property].[floor_space_category]" caption="floor_space_category" attribute="1" defaultMemberUniqueName="[dim_property].[floor_space_category].[All]" allUniqueName="[dim_property].[floor_space_category].[All]" dimensionUniqueName="[dim_property]" displayFolder="" count="0" memberValueDatatype="130" unbalanced="0" hidden="1"/>
    <cacheHierarchy uniqueName="[dim_property].[floor_space_sqft]" caption="floor_space_sqft" attribute="1" defaultMemberUniqueName="[dim_property].[floor_space_sqft].[All]" allUniqueName="[dim_property].[floor_space_sqft].[All]" dimensionUniqueName="[dim_property]" displayFolder="" count="0" memberValueDatatype="5" unbalanced="0" hidden="1"/>
    <cacheHierarchy uniqueName="[dim_property].[full_address]" caption="full_address" attribute="1" defaultMemberUniqueName="[dim_property].[full_address].[All]" allUniqueName="[dim_property].[full_address].[All]" dimensionUniqueName="[dim_property]" displayFolder="" count="0" memberValueDatatype="130" unbalanced="0" hidden="1"/>
    <cacheHierarchy uniqueName="[dim_property].[garage_parking_count]" caption="garage_parking_count" attribute="1" defaultMemberUniqueName="[dim_property].[garage_parking_count].[All]" allUniqueName="[dim_property].[garage_parking_count].[All]" dimensionUniqueName="[dim_property]" displayFolder="" count="0" memberValueDatatype="20" unbalanced="0" hidden="1"/>
    <cacheHierarchy uniqueName="[dim_property].[has_attached_garage]" caption="has_attached_garage" attribute="1" defaultMemberUniqueName="[dim_property].[has_attached_garage].[All]" allUniqueName="[dim_property].[has_attached_garage].[All]" dimensionUniqueName="[dim_property]" displayFolder="" count="0" memberValueDatatype="11" unbalanced="0" hidden="1"/>
    <cacheHierarchy uniqueName="[dim_property].[has_carport]" caption="has_carport" attribute="1" defaultMemberUniqueName="[dim_property].[has_carport].[All]" allUniqueName="[dim_property].[has_carport].[All]" dimensionUniqueName="[dim_property]" displayFolder="" count="0" memberValueDatatype="11" unbalanced="0" hidden="1"/>
    <cacheHierarchy uniqueName="[dim_property].[has_cooling]" caption="has_cooling" attribute="1" defaultMemberUniqueName="[dim_property].[has_cooling].[All]" allUniqueName="[dim_property].[has_cooling].[All]" dimensionUniqueName="[dim_property]" displayFolder="" count="0" memberValueDatatype="11" unbalanced="0" hidden="1"/>
    <cacheHierarchy uniqueName="[dim_property].[has_garage]" caption="has_garage" attribute="1" defaultMemberUniqueName="[dim_property].[has_garage].[All]" allUniqueName="[dim_property].[has_garage].[All]" dimensionUniqueName="[dim_property]" displayFolder="" count="0" memberValueDatatype="11" unbalanced="0" hidden="1"/>
    <cacheHierarchy uniqueName="[dim_property].[has_heating]" caption="has_heating" attribute="1" defaultMemberUniqueName="[dim_property].[has_heating].[All]" allUniqueName="[dim_property].[has_heating].[All]" dimensionUniqueName="[dim_property]" displayFolder="" count="0" memberValueDatatype="11" unbalanced="0" hidden="1"/>
    <cacheHierarchy uniqueName="[dim_property].[HOA_monthly]" caption="HOA_monthly" attribute="1" defaultMemberUniqueName="[dim_property].[HOA_monthly].[All]" allUniqueName="[dim_property].[HOA_monthly].[All]" dimensionUniqueName="[dim_property]" displayFolder="" count="0" memberValueDatatype="5" unbalanced="0" hidden="1"/>
    <cacheHierarchy uniqueName="[dim_property].[lat]" caption="lat" attribute="1" defaultMemberUniqueName="[dim_property].[lat].[All]" allUniqueName="[dim_property].[lat].[All]" dimensionUniqueName="[dim_property]" displayFolder="" count="0" memberValueDatatype="5" unbalanced="0" hidden="1"/>
    <cacheHierarchy uniqueName="[dim_property].[level_count]" caption="level_count" attribute="1" defaultMemberUniqueName="[dim_property].[level_count].[All]" allUniqueName="[dim_property].[level_count].[All]" dimensionUniqueName="[dim_property]" displayFolder="" count="0" memberValueDatatype="130" unbalanced="0" hidden="1"/>
    <cacheHierarchy uniqueName="[dim_property].[long]" caption="long" attribute="1" defaultMemberUniqueName="[dim_property].[long].[All]" allUniqueName="[dim_property].[long].[All]" dimensionUniqueName="[dim_property]" displayFolder="" count="0" memberValueDatatype="5" unbalanced="0" hidden="1"/>
    <cacheHierarchy uniqueName="[dim_property].[lot_area_sqft]" caption="lot_area_sqft" attribute="1" defaultMemberUniqueName="[dim_property].[lot_area_sqft].[All]" allUniqueName="[dim_property].[lot_area_sqft].[All]" dimensionUniqueName="[dim_property]" displayFolder="" count="0" memberValueDatatype="5" unbalanced="0" hidden="1"/>
    <cacheHierarchy uniqueName="[dim_property].[neighborhood]" caption="neighborhood" attribute="1" defaultMemberUniqueName="[dim_property].[neighborhood].[All]" allUniqueName="[dim_property].[neighborhood].[All]" dimensionUniqueName="[dim_property]" displayFolder="" count="0" memberValueDatatype="130" unbalanced="0" hidden="1"/>
    <cacheHierarchy uniqueName="[dim_property].[property_id]" caption="property_id" attribute="1" defaultMemberUniqueName="[dim_property].[property_id].[All]" allUniqueName="[dim_property].[property_id].[All]" dimensionUniqueName="[dim_property]" displayFolder="" count="0" memberValueDatatype="20" unbalanced="0" hidden="1"/>
    <cacheHierarchy uniqueName="[dim_property].[state]" caption="state" attribute="1" defaultMemberUniqueName="[dim_property].[state].[All]" allUniqueName="[dim_property].[state].[All]" dimensionUniqueName="[dim_property]" displayFolder="" count="0" memberValueDatatype="130" unbalanced="0" hidden="1"/>
    <cacheHierarchy uniqueName="[dim_property].[story_count]" caption="story_count" attribute="1" defaultMemberUniqueName="[dim_property].[story_count].[All]" allUniqueName="[dim_property].[story_count].[All]" dimensionUniqueName="[dim_property]" displayFolder="" count="0" memberValueDatatype="5" unbalanced="0" hidden="1"/>
    <cacheHierarchy uniqueName="[dim_property].[tax_amount]" caption="tax_amount" attribute="1" defaultMemberUniqueName="[dim_property].[tax_amount].[All]" allUniqueName="[dim_property].[tax_amount].[All]" dimensionUniqueName="[dim_property]" displayFolder="" count="0" memberValueDatatype="5" unbalanced="0" hidden="1"/>
    <cacheHierarchy uniqueName="[dim_property].[tax_year]" caption="tax_year" attribute="1" defaultMemberUniqueName="[dim_property].[tax_year].[All]" allUniqueName="[dim_property].[tax_year].[All]" dimensionUniqueName="[dim_property]" displayFolder="" count="0" memberValueDatatype="20" unbalanced="0" hidden="1"/>
    <cacheHierarchy uniqueName="[dim_property].[year_built]" caption="year_built" attribute="1" defaultMemberUniqueName="[dim_property].[year_built].[All]" allUniqueName="[dim_property].[year_built].[All]" dimensionUniqueName="[dim_property]" displayFolder="" count="0" memberValueDatatype="20" unbalanced="0" hidden="1"/>
    <cacheHierarchy uniqueName="[fact_grouped_listing].[first_price]" caption="first_price" attribute="1" defaultMemberUniqueName="[fact_grouped_listing].[first_price].[All]" allUniqueName="[fact_grouped_listing].[first_price].[All]" dimensionUniqueName="[fact_grouped_listing]" displayFolder="" count="0" memberValueDatatype="5" unbalanced="0" hidden="1"/>
    <cacheHierarchy uniqueName="[fact_grouped_listing].[first_seen]" caption="first_seen" attribute="1" time="1" defaultMemberUniqueName="[fact_grouped_listing].[first_seen].[All]" allUniqueName="[fact_grouped_listing].[first_seen].[All]" dimensionUniqueName="[fact_grouped_listing]" displayFolder="" count="0" memberValueDatatype="7" unbalanced="0" hidden="1"/>
    <cacheHierarchy uniqueName="[fact_grouped_listing].[last_seen]" caption="last_seen" attribute="1" time="1" defaultMemberUniqueName="[fact_grouped_listing].[last_seen].[All]" allUniqueName="[fact_grouped_listing].[last_seen].[All]" dimensionUniqueName="[fact_grouped_listing]" displayFolder="" count="0" memberValueDatatype="7" unbalanced="0" hidden="1"/>
    <cacheHierarchy uniqueName="[fact_grouped_listing].[latest_price]" caption="latest_price" attribute="1" defaultMemberUniqueName="[fact_grouped_listing].[latest_price].[All]" allUniqueName="[fact_grouped_listing].[latest_price].[All]" dimensionUniqueName="[fact_grouped_listing]" displayFolder="" count="0" memberValueDatatype="5" unbalanced="0" hidden="1"/>
    <cacheHierarchy uniqueName="[fact_grouped_listing].[price_change]" caption="price_change" attribute="1" defaultMemberUniqueName="[fact_grouped_listing].[price_change].[All]" allUniqueName="[fact_grouped_listing].[price_change].[All]" dimensionUniqueName="[fact_grouped_listing]" displayFolder="" count="0" memberValueDatatype="5" unbalanced="0" hidden="1"/>
    <cacheHierarchy uniqueName="[fact_grouped_listing].[property_id]" caption="property_id" attribute="1" defaultMemberUniqueName="[fact_grouped_listing].[property_id].[All]" allUniqueName="[fact_grouped_listing].[property_id].[All]" dimensionUniqueName="[fact_grouped_listing]" displayFolder="" count="0" memberValueDatatype="20" unbalanced="0" hidden="1"/>
    <cacheHierarchy uniqueName="[fact_latest_listing].[date]" caption="date" attribute="1" time="1" defaultMemberUniqueName="[fact_latest_listing].[date].[All]" allUniqueName="[fact_latest_listing].[date].[All]" dimensionUniqueName="[fact_latest_listing]" displayFolder="" count="2" memberValueDatatype="7" unbalanced="0" hidden="1"/>
    <cacheHierarchy uniqueName="[fact_latest_listing].[ppsqft_bin]" caption="ppsqft_bin" attribute="1" defaultMemberUniqueName="[fact_latest_listing].[ppsqft_bin].[All]" allUniqueName="[fact_latest_listing].[ppsqft_bin].[All]" dimensionUniqueName="[fact_latest_listing]" displayFolder="" count="0" memberValueDatatype="20" unbalanced="0" hidden="1"/>
    <cacheHierarchy uniqueName="[fact_latest_listing].[price]" caption="price" attribute="1" defaultMemberUniqueName="[fact_latest_listing].[price].[All]" allUniqueName="[fact_latest_listing].[price].[All]" dimensionUniqueName="[fact_latest_listing]" displayFolder="" count="0" memberValueDatatype="5" unbalanced="0" hidden="1"/>
    <cacheHierarchy uniqueName="[fact_latest_listing].[Price Bin]" caption="Price Bin" attribute="1" defaultMemberUniqueName="[fact_latest_listing].[Price Bin].[All]" allUniqueName="[fact_latest_listing].[Price Bin].[All]" dimensionUniqueName="[fact_latest_listing]" displayFolder="" count="0" memberValueDatatype="20" unbalanced="0" hidden="1"/>
    <cacheHierarchy uniqueName="[fact_latest_listing].[price_per_sqft]" caption="price_per_sqft" attribute="1" defaultMemberUniqueName="[fact_latest_listing].[price_per_sqft].[All]" allUniqueName="[fact_latest_listing].[price_per_sqft].[All]" dimensionUniqueName="[fact_latest_listing]" displayFolder="" count="0" memberValueDatatype="5" unbalanced="0" hidden="1"/>
    <cacheHierarchy uniqueName="[fact_latest_listing].[property_id]" caption="property_id" attribute="1" defaultMemberUniqueName="[fact_latest_listing].[property_id].[All]" allUniqueName="[fact_latest_listing].[property_id].[All]" dimensionUniqueName="[fact_latest_listing]" displayFolder="" count="0" memberValueDatatype="20" unbalanced="0" hidden="1"/>
    <cacheHierarchy uniqueName="[fact_latest_listing].[status]" caption="status" attribute="1" defaultMemberUniqueName="[fact_latest_listing].[status].[All]" allUniqueName="[fact_latest_listing].[status].[All]" dimensionUniqueName="[fact_latest_listing]" displayFolder="" count="0" memberValueDatatype="130" unbalanced="0" hidden="1"/>
    <cacheHierarchy uniqueName="[fact_listing].[date]" caption="date" attribute="1" time="1" defaultMemberUniqueName="[fact_listing].[date].[All]" allUniqueName="[fact_listing].[date].[All]" dimensionUniqueName="[fact_listing]" displayFolder="" count="0" memberValueDatatype="7" unbalanced="0" hidden="1"/>
    <cacheHierarchy uniqueName="[fact_listing].[price]" caption="price" attribute="1" defaultMemberUniqueName="[fact_listing].[price].[All]" allUniqueName="[fact_listing].[price].[All]" dimensionUniqueName="[fact_listing]" displayFolder="" count="0" memberValueDatatype="5" unbalanced="0" hidden="1"/>
    <cacheHierarchy uniqueName="[fact_listing].[property_id]" caption="property_id" attribute="1" defaultMemberUniqueName="[fact_listing].[property_id].[All]" allUniqueName="[fact_listing].[property_id].[All]" dimensionUniqueName="[fact_listing]" displayFolder="" count="0" memberValueDatatype="20" unbalanced="0" hidden="1"/>
    <cacheHierarchy uniqueName="[fact_listing].[status]" caption="status" attribute="1" defaultMemberUniqueName="[fact_listing].[status].[All]" allUniqueName="[fact_listing].[status].[All]" dimensionUniqueName="[fact_listing]" displayFolder="" count="0" memberValueDatatype="130" unbalanced="0" hidden="1"/>
    <cacheHierarchy uniqueName="[Measures].[# Price Drops]" caption="# Price Drops" measure="1" displayFolder="" measureGroup="fact_grouped_listing" count="0"/>
    <cacheHierarchy uniqueName="[Measures].[# Price Rises]" caption="# Price Rises" measure="1" displayFolder="" measureGroup="fact_grouped_listing" count="0"/>
    <cacheHierarchy uniqueName="[Measures].[Average Change ($)]" caption="Average Change ($)" measure="1" displayFolder="" measureGroup="fact_grouped_listing" count="0"/>
    <cacheHierarchy uniqueName="[Measures].[% Average Change]" caption="% Average Change" measure="1" displayFolder="" measureGroup="fact_grouped_listing" count="0"/>
    <cacheHierarchy uniqueName="[Measures].[Average Price ($)]" caption="Average Price ($)" measure="1" displayFolder="" measureGroup="fact_grouped_listing" count="0"/>
    <cacheHierarchy uniqueName="[Measures].[# Properties]" caption="# Properties" measure="1" displayFolder="" measureGroup="fact_grouped_listing" count="0"/>
    <cacheHierarchy uniqueName="[Measures].[Property Count]" caption="Property Count" measure="1" displayFolder="" measureGroup="fact_latest_listing" count="0"/>
    <cacheHierarchy uniqueName="[Measures].[Daily Average Price ($)]" caption="Daily Average Price ($)" measure="1" displayFolder="" measureGroup="fact_listing" count="0"/>
    <cacheHierarchy uniqueName="[Measures].[Top N Selected]" caption="Top N Selected" measure="1" displayFolder="" measureGroup="fact_latest_listing" count="0"/>
    <cacheHierarchy uniqueName="[Measures].[Average Price (Top N)]" caption="Average Price (Top N)" measure="1" displayFolder="" measureGroup="fact_latest_listing" count="0"/>
    <cacheHierarchy uniqueName="[Measures].[Average Price/SqFt ($)]" caption="Average Price/SqFt ($)" measure="1" displayFolder="" measureGroup="fact_latest_listing" count="0"/>
    <cacheHierarchy uniqueName="[Measures].[Average Days On Market]" caption="Average Days On Market" measure="1" displayFolder="" measureGroup="dim_property" count="0"/>
    <cacheHierarchy uniqueName="[Measures].[Average Property Age (years)]" caption="Average Property Age (years)" measure="1" displayFolder="" measureGroup="dim_property" count="0"/>
    <cacheHierarchy uniqueName="[Measures].[__XL_Count dim_property]" caption="__XL_Count dim_property" measure="1" displayFolder="" measureGroup="dim_property" count="0" hidden="1"/>
    <cacheHierarchy uniqueName="[Measures].[__XL_Count fact_listing]" caption="__XL_Count fact_listing" measure="1" displayFolder="" measureGroup="fact_listing" count="0" hidden="1"/>
    <cacheHierarchy uniqueName="[Measures].[__XL_Count fact_latest_listing]" caption="__XL_Count fact_latest_listing" measure="1" displayFolder="" measureGroup="fact_latest_listing" count="0" hidden="1"/>
    <cacheHierarchy uniqueName="[Measures].[__XL_Count fact_grouped_listing]" caption="__XL_Count fact_grouped_listing" measure="1" displayFolder="" measureGroup="fact_grouped_listing" count="0" hidden="1"/>
    <cacheHierarchy uniqueName="[Measures].[__XL_Count Calendar]" caption="__XL_Count Calendar" measure="1" displayFolder="" measureGroup="Calendar" count="0" hidden="1"/>
    <cacheHierarchy uniqueName="[Measures].[__XL_Count Table4]" caption="__XL_Count Table4" measure="1" displayFolder="" measureGroup="Top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475089587"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Hai Huynh" refreshedDate="45989.857654976855" backgroundQuery="1" createdVersion="3" refreshedVersion="8" minRefreshableVersion="3" recordCount="0" supportSubquery="1" supportAdvancedDrill="1" xr:uid="{580F91E9-7139-4201-9DC3-A79F99FC0F22}">
  <cacheSource type="external" connectionId="6">
    <extLst>
      <ext xmlns:x14="http://schemas.microsoft.com/office/spreadsheetml/2009/9/main" uri="{F057638F-6D5F-4e77-A914-E7F072B9BCA8}">
        <x14:sourceConnection name="ThisWorkbookDataModel"/>
      </ext>
    </extLst>
  </cacheSource>
  <cacheFields count="0"/>
  <cacheHierarchies count="85">
    <cacheHierarchy uniqueName="[Calendar].[Date]" caption="Date" attribute="1" time="1" keyAttribute="1" defaultMemberUniqueName="[Calendar].[Date].[All]" allUniqueName="[Calendar].[Date].[All]" dimensionUniqueName="[Calendar]" displayFolder="" count="2" memberValueDatatype="7" unbalanced="0"/>
    <cacheHierarchy uniqueName="[Calendar].[Date Hierarchy]" caption="Date Hierarchy" time="1" defaultMemberUniqueName="[Calendar].[Date Hierarchy].[All]" allUniqueName="[Calendar].[Date Hierarchy].[All]" dimensionUniqueName="[Calendar]" displayFolder="" count="0" unbalanced="0"/>
    <cacheHierarchy uniqueName="[dim_property].[zip]" caption="zip" attribute="1" defaultMemberUniqueName="[dim_property].[zip].[All]" allUniqueName="[dim_property].[zip].[All]" dimensionUniqueName="[dim_property]" displayFolder="" count="0" memberValueDatatype="130" unbalanced="0"/>
    <cacheHierarchy uniqueName="[dim_property].[property_type]" caption="property_type" attribute="1" defaultMemberUniqueName="[dim_property].[property_type].[All]" allUniqueName="[dim_property].[property_type].[All]" dimensionUniqueName="[dim_property]" displayFolder="" count="0" memberValueDatatype="130" unbalanced="0"/>
    <cacheHierarchy uniqueName="[dim_property].[city_clean]" caption="city_clean" attribute="1" defaultMemberUniqueName="[dim_property].[city_clean].[All]" allUniqueName="[dim_property].[city_clean].[All]" dimensionUniqueName="[dim_property]" displayFolder="" count="0" memberValueDatatype="130" unbalanced="0"/>
    <cacheHierarchy uniqueName="[dim_property].[age_category]" caption="age_category" attribute="1" defaultMemberUniqueName="[dim_property].[age_category].[All]" allUniqueName="[dim_property].[age_category].[All]" dimensionUniqueName="[dim_property]" displayFolder="" count="0" memberValueDatatype="130" unbalanced="0"/>
    <cacheHierarchy uniqueName="[dim_property].[DOM_category]" caption="DOM_category" attribute="1" defaultMemberUniqueName="[dim_property].[DOM_category].[All]" allUniqueName="[dim_property].[DOM_category].[All]" dimensionUniqueName="[dim_property]" displayFolder="" count="0" memberValueDatatype="130" unbalanced="0"/>
    <cacheHierarchy uniqueName="[fact_latest_listing].[Price Range]" caption="Price Range" attribute="1" defaultMemberUniqueName="[fact_latest_listing].[Price Range].[All]" allUniqueName="[fact_latest_listing].[Price Range].[All]" dimensionUniqueName="[fact_latest_listing]" displayFolder="" count="0" memberValueDatatype="130" unbalanced="0"/>
    <cacheHierarchy uniqueName="[fact_latest_listing].[ppsqft_category]" caption="ppsqft_category" attribute="1" defaultMemberUniqueName="[fact_latest_listing].[ppsqft_category].[All]" allUniqueName="[fact_latest_listing].[ppsqft_category].[All]" dimensionUniqueName="[fact_latest_listing]" displayFolder="" count="0" memberValueDatatype="130" unbalanced="0"/>
    <cacheHierarchy uniqueName="[TopN].[Top N]" caption="Top N" attribute="1" defaultMemberUniqueName="[TopN].[Top N].[All]" allUniqueName="[TopN].[Top N].[All]" dimensionUniqueName="[TopN]" displayFolder="" count="0" memberValueDatatype="20" unbalanced="0"/>
    <cacheHierarchy uniqueName="[Calendar].[Day Of Week]" caption="Day Of Week" attribute="1" time="1" defaultMemberUniqueName="[Calendar].[Day Of Week].[All]" allUniqueName="[Calendar].[Day Of Week].[All]" dimensionUniqueName="[Calendar]" displayFolder="" count="0" memberValueDatatype="130" unbalanced="0" hidden="1"/>
    <cacheHierarchy uniqueName="[Calendar].[Day Of Week Number]" caption="Day Of Week Number" attribute="1" time="1" defaultMemberUniqueName="[Calendar].[Day Of Week Number].[All]" allUniqueName="[Calendar].[Day Of Week Number].[All]" dimensionUniqueName="[Calendar]" displayFolder="" count="0" memberValueDatatype="20" unbalanced="0" hidden="1"/>
    <cacheHierarchy uniqueName="[Calendar].[MMM-YYYY]" caption="MMM-YYYY" attribute="1" time="1" defaultMemberUniqueName="[Calendar].[MMM-YYYY].[All]" allUniqueName="[Calendar].[MMM-YYYY].[All]" dimensionUniqueName="[Calendar]" displayFolder="" count="0" memberValueDatatype="130" unbalanced="0" hidden="1"/>
    <cacheHierarchy uniqueName="[Calendar].[Month]" caption="Month" attribute="1" time="1" defaultMemberUniqueName="[Calendar].[Month].[All]" allUniqueName="[Calendar].[Month].[All]" dimensionUniqueName="[Calendar]" displayFolder="" count="0" memberValueDatatype="130" unbalanced="0" hidden="1"/>
    <cacheHierarchy uniqueName="[Calendar].[Month Number]" caption="Month Number" attribute="1" time="1" defaultMemberUniqueName="[Calendar].[Month Number].[All]" allUniqueName="[Calendar].[Month Number].[All]" dimensionUniqueName="[Calendar]" displayFolder="" count="0" memberValueDatatype="20" unbalanced="0" hidden="1"/>
    <cacheHierarchy uniqueName="[Calendar].[Year]" caption="Year" attribute="1" time="1" defaultMemberUniqueName="[Calendar].[Year].[All]" allUniqueName="[Calendar].[Year].[All]" dimensionUniqueName="[Calendar]" displayFolder="" count="0" memberValueDatatype="20" unbalanced="0" hidden="1"/>
    <cacheHierarchy uniqueName="[dim_property].[age]" caption="age" attribute="1" defaultMemberUniqueName="[dim_property].[age].[All]" allUniqueName="[dim_property].[age].[All]" dimensionUniqueName="[dim_property]" displayFolder="" count="0" memberValueDatatype="20" unbalanced="0" hidden="1"/>
    <cacheHierarchy uniqueName="[dim_property].[age_bin]" caption="age_bin" attribute="1" defaultMemberUniqueName="[dim_property].[age_bin].[All]" allUniqueName="[dim_property].[age_bin].[All]" dimensionUniqueName="[dim_property]" displayFolder="" count="0" memberValueDatatype="20" unbalanced="0" hidden="1"/>
    <cacheHierarchy uniqueName="[dim_property].[bath_count]" caption="bath_count" attribute="1" defaultMemberUniqueName="[dim_property].[bath_count].[All]" allUniqueName="[dim_property].[bath_count].[All]" dimensionUniqueName="[dim_property]" displayFolder="" count="0" memberValueDatatype="5" unbalanced="0" hidden="1"/>
    <cacheHierarchy uniqueName="[dim_property].[bed_count]" caption="bed_count" attribute="1" defaultMemberUniqueName="[dim_property].[bed_count].[All]" allUniqueName="[dim_property].[bed_count].[All]" dimensionUniqueName="[dim_property]" displayFolder="" count="0" memberValueDatatype="20" unbalanced="0" hidden="1"/>
    <cacheHierarchy uniqueName="[dim_property].[carport_parking_count]" caption="carport_parking_count" attribute="1" defaultMemberUniqueName="[dim_property].[carport_parking_count].[All]" allUniqueName="[dim_property].[carport_parking_count].[All]" dimensionUniqueName="[dim_property]" displayFolder="" count="0" memberValueDatatype="20" unbalanced="0" hidden="1"/>
    <cacheHierarchy uniqueName="[dim_property].[city]" caption="city" attribute="1" defaultMemberUniqueName="[dim_property].[city].[All]" allUniqueName="[dim_property].[city].[All]" dimensionUniqueName="[dim_property]" displayFolder="" count="0" memberValueDatatype="130" unbalanced="0" hidden="1"/>
    <cacheHierarchy uniqueName="[dim_property].[covered_parking_count]" caption="covered_parking_count" attribute="1" defaultMemberUniqueName="[dim_property].[covered_parking_count].[All]" allUniqueName="[dim_property].[covered_parking_count].[All]" dimensionUniqueName="[dim_property]" displayFolder="" count="0" memberValueDatatype="20" unbalanced="0" hidden="1"/>
    <cacheHierarchy uniqueName="[dim_property].[date]" caption="date" attribute="1" time="1" defaultMemberUniqueName="[dim_property].[date].[All]" allUniqueName="[dim_property].[date].[All]" dimensionUniqueName="[dim_property]" displayFolder="" count="0" memberValueDatatype="7" unbalanced="0" hidden="1"/>
    <cacheHierarchy uniqueName="[dim_property].[days_on_market]" caption="days_on_market" attribute="1" defaultMemberUniqueName="[dim_property].[days_on_market].[All]" allUniqueName="[dim_property].[days_on_market].[All]" dimensionUniqueName="[dim_property]" displayFolder="" count="0" memberValueDatatype="20" unbalanced="0" hidden="1"/>
    <cacheHierarchy uniqueName="[dim_property].[DOM_bin]" caption="DOM_bin" attribute="1" defaultMemberUniqueName="[dim_property].[DOM_bin].[All]" allUniqueName="[dim_property].[DOM_bin].[All]" dimensionUniqueName="[dim_property]" displayFolder="" count="0" memberValueDatatype="20" unbalanced="0" hidden="1"/>
    <cacheHierarchy uniqueName="[dim_property].[floor_space_bin]" caption="floor_space_bin" attribute="1" defaultMemberUniqueName="[dim_property].[floor_space_bin].[All]" allUniqueName="[dim_property].[floor_space_bin].[All]" dimensionUniqueName="[dim_property]" displayFolder="" count="0" memberValueDatatype="20" unbalanced="0" hidden="1"/>
    <cacheHierarchy uniqueName="[dim_property].[floor_space_category]" caption="floor_space_category" attribute="1" defaultMemberUniqueName="[dim_property].[floor_space_category].[All]" allUniqueName="[dim_property].[floor_space_category].[All]" dimensionUniqueName="[dim_property]" displayFolder="" count="0" memberValueDatatype="130" unbalanced="0" hidden="1"/>
    <cacheHierarchy uniqueName="[dim_property].[floor_space_sqft]" caption="floor_space_sqft" attribute="1" defaultMemberUniqueName="[dim_property].[floor_space_sqft].[All]" allUniqueName="[dim_property].[floor_space_sqft].[All]" dimensionUniqueName="[dim_property]" displayFolder="" count="0" memberValueDatatype="5" unbalanced="0" hidden="1"/>
    <cacheHierarchy uniqueName="[dim_property].[full_address]" caption="full_address" attribute="1" defaultMemberUniqueName="[dim_property].[full_address].[All]" allUniqueName="[dim_property].[full_address].[All]" dimensionUniqueName="[dim_property]" displayFolder="" count="0" memberValueDatatype="130" unbalanced="0" hidden="1"/>
    <cacheHierarchy uniqueName="[dim_property].[garage_parking_count]" caption="garage_parking_count" attribute="1" defaultMemberUniqueName="[dim_property].[garage_parking_count].[All]" allUniqueName="[dim_property].[garage_parking_count].[All]" dimensionUniqueName="[dim_property]" displayFolder="" count="0" memberValueDatatype="20" unbalanced="0" hidden="1"/>
    <cacheHierarchy uniqueName="[dim_property].[has_attached_garage]" caption="has_attached_garage" attribute="1" defaultMemberUniqueName="[dim_property].[has_attached_garage].[All]" allUniqueName="[dim_property].[has_attached_garage].[All]" dimensionUniqueName="[dim_property]" displayFolder="" count="0" memberValueDatatype="11" unbalanced="0" hidden="1"/>
    <cacheHierarchy uniqueName="[dim_property].[has_carport]" caption="has_carport" attribute="1" defaultMemberUniqueName="[dim_property].[has_carport].[All]" allUniqueName="[dim_property].[has_carport].[All]" dimensionUniqueName="[dim_property]" displayFolder="" count="0" memberValueDatatype="11" unbalanced="0" hidden="1"/>
    <cacheHierarchy uniqueName="[dim_property].[has_cooling]" caption="has_cooling" attribute="1" defaultMemberUniqueName="[dim_property].[has_cooling].[All]" allUniqueName="[dim_property].[has_cooling].[All]" dimensionUniqueName="[dim_property]" displayFolder="" count="0" memberValueDatatype="11" unbalanced="0" hidden="1"/>
    <cacheHierarchy uniqueName="[dim_property].[has_garage]" caption="has_garage" attribute="1" defaultMemberUniqueName="[dim_property].[has_garage].[All]" allUniqueName="[dim_property].[has_garage].[All]" dimensionUniqueName="[dim_property]" displayFolder="" count="0" memberValueDatatype="11" unbalanced="0" hidden="1"/>
    <cacheHierarchy uniqueName="[dim_property].[has_heating]" caption="has_heating" attribute="1" defaultMemberUniqueName="[dim_property].[has_heating].[All]" allUniqueName="[dim_property].[has_heating].[All]" dimensionUniqueName="[dim_property]" displayFolder="" count="0" memberValueDatatype="11" unbalanced="0" hidden="1"/>
    <cacheHierarchy uniqueName="[dim_property].[HOA_monthly]" caption="HOA_monthly" attribute="1" defaultMemberUniqueName="[dim_property].[HOA_monthly].[All]" allUniqueName="[dim_property].[HOA_monthly].[All]" dimensionUniqueName="[dim_property]" displayFolder="" count="0" memberValueDatatype="5" unbalanced="0" hidden="1"/>
    <cacheHierarchy uniqueName="[dim_property].[lat]" caption="lat" attribute="1" defaultMemberUniqueName="[dim_property].[lat].[All]" allUniqueName="[dim_property].[lat].[All]" dimensionUniqueName="[dim_property]" displayFolder="" count="0" memberValueDatatype="5" unbalanced="0" hidden="1"/>
    <cacheHierarchy uniqueName="[dim_property].[level_count]" caption="level_count" attribute="1" defaultMemberUniqueName="[dim_property].[level_count].[All]" allUniqueName="[dim_property].[level_count].[All]" dimensionUniqueName="[dim_property]" displayFolder="" count="0" memberValueDatatype="130" unbalanced="0" hidden="1"/>
    <cacheHierarchy uniqueName="[dim_property].[long]" caption="long" attribute="1" defaultMemberUniqueName="[dim_property].[long].[All]" allUniqueName="[dim_property].[long].[All]" dimensionUniqueName="[dim_property]" displayFolder="" count="0" memberValueDatatype="5" unbalanced="0" hidden="1"/>
    <cacheHierarchy uniqueName="[dim_property].[lot_area_sqft]" caption="lot_area_sqft" attribute="1" defaultMemberUniqueName="[dim_property].[lot_area_sqft].[All]" allUniqueName="[dim_property].[lot_area_sqft].[All]" dimensionUniqueName="[dim_property]" displayFolder="" count="0" memberValueDatatype="5" unbalanced="0" hidden="1"/>
    <cacheHierarchy uniqueName="[dim_property].[neighborhood]" caption="neighborhood" attribute="1" defaultMemberUniqueName="[dim_property].[neighborhood].[All]" allUniqueName="[dim_property].[neighborhood].[All]" dimensionUniqueName="[dim_property]" displayFolder="" count="0" memberValueDatatype="130" unbalanced="0" hidden="1"/>
    <cacheHierarchy uniqueName="[dim_property].[property_id]" caption="property_id" attribute="1" defaultMemberUniqueName="[dim_property].[property_id].[All]" allUniqueName="[dim_property].[property_id].[All]" dimensionUniqueName="[dim_property]" displayFolder="" count="0" memberValueDatatype="20" unbalanced="0" hidden="1"/>
    <cacheHierarchy uniqueName="[dim_property].[state]" caption="state" attribute="1" defaultMemberUniqueName="[dim_property].[state].[All]" allUniqueName="[dim_property].[state].[All]" dimensionUniqueName="[dim_property]" displayFolder="" count="0" memberValueDatatype="130" unbalanced="0" hidden="1"/>
    <cacheHierarchy uniqueName="[dim_property].[story_count]" caption="story_count" attribute="1" defaultMemberUniqueName="[dim_property].[story_count].[All]" allUniqueName="[dim_property].[story_count].[All]" dimensionUniqueName="[dim_property]" displayFolder="" count="0" memberValueDatatype="5" unbalanced="0" hidden="1"/>
    <cacheHierarchy uniqueName="[dim_property].[tax_amount]" caption="tax_amount" attribute="1" defaultMemberUniqueName="[dim_property].[tax_amount].[All]" allUniqueName="[dim_property].[tax_amount].[All]" dimensionUniqueName="[dim_property]" displayFolder="" count="0" memberValueDatatype="5" unbalanced="0" hidden="1"/>
    <cacheHierarchy uniqueName="[dim_property].[tax_year]" caption="tax_year" attribute="1" defaultMemberUniqueName="[dim_property].[tax_year].[All]" allUniqueName="[dim_property].[tax_year].[All]" dimensionUniqueName="[dim_property]" displayFolder="" count="0" memberValueDatatype="20" unbalanced="0" hidden="1"/>
    <cacheHierarchy uniqueName="[dim_property].[year_built]" caption="year_built" attribute="1" defaultMemberUniqueName="[dim_property].[year_built].[All]" allUniqueName="[dim_property].[year_built].[All]" dimensionUniqueName="[dim_property]" displayFolder="" count="0" memberValueDatatype="20" unbalanced="0" hidden="1"/>
    <cacheHierarchy uniqueName="[fact_grouped_listing].[first_price]" caption="first_price" attribute="1" defaultMemberUniqueName="[fact_grouped_listing].[first_price].[All]" allUniqueName="[fact_grouped_listing].[first_price].[All]" dimensionUniqueName="[fact_grouped_listing]" displayFolder="" count="0" memberValueDatatype="5" unbalanced="0" hidden="1"/>
    <cacheHierarchy uniqueName="[fact_grouped_listing].[first_seen]" caption="first_seen" attribute="1" time="1" defaultMemberUniqueName="[fact_grouped_listing].[first_seen].[All]" allUniqueName="[fact_grouped_listing].[first_seen].[All]" dimensionUniqueName="[fact_grouped_listing]" displayFolder="" count="0" memberValueDatatype="7" unbalanced="0" hidden="1"/>
    <cacheHierarchy uniqueName="[fact_grouped_listing].[last_seen]" caption="last_seen" attribute="1" time="1" defaultMemberUniqueName="[fact_grouped_listing].[last_seen].[All]" allUniqueName="[fact_grouped_listing].[last_seen].[All]" dimensionUniqueName="[fact_grouped_listing]" displayFolder="" count="2" memberValueDatatype="7" unbalanced="0" hidden="1"/>
    <cacheHierarchy uniqueName="[fact_grouped_listing].[latest_price]" caption="latest_price" attribute="1" defaultMemberUniqueName="[fact_grouped_listing].[latest_price].[All]" allUniqueName="[fact_grouped_listing].[latest_price].[All]" dimensionUniqueName="[fact_grouped_listing]" displayFolder="" count="0" memberValueDatatype="5" unbalanced="0" hidden="1"/>
    <cacheHierarchy uniqueName="[fact_grouped_listing].[price_change]" caption="price_change" attribute="1" defaultMemberUniqueName="[fact_grouped_listing].[price_change].[All]" allUniqueName="[fact_grouped_listing].[price_change].[All]" dimensionUniqueName="[fact_grouped_listing]" displayFolder="" count="0" memberValueDatatype="5" unbalanced="0" hidden="1"/>
    <cacheHierarchy uniqueName="[fact_grouped_listing].[property_id]" caption="property_id" attribute="1" defaultMemberUniqueName="[fact_grouped_listing].[property_id].[All]" allUniqueName="[fact_grouped_listing].[property_id].[All]" dimensionUniqueName="[fact_grouped_listing]" displayFolder="" count="0" memberValueDatatype="20" unbalanced="0" hidden="1"/>
    <cacheHierarchy uniqueName="[fact_latest_listing].[date]" caption="date" attribute="1" time="1" defaultMemberUniqueName="[fact_latest_listing].[date].[All]" allUniqueName="[fact_latest_listing].[date].[All]" dimensionUniqueName="[fact_latest_listing]" displayFolder="" count="0" memberValueDatatype="7" unbalanced="0" hidden="1"/>
    <cacheHierarchy uniqueName="[fact_latest_listing].[ppsqft_bin]" caption="ppsqft_bin" attribute="1" defaultMemberUniqueName="[fact_latest_listing].[ppsqft_bin].[All]" allUniqueName="[fact_latest_listing].[ppsqft_bin].[All]" dimensionUniqueName="[fact_latest_listing]" displayFolder="" count="0" memberValueDatatype="20" unbalanced="0" hidden="1"/>
    <cacheHierarchy uniqueName="[fact_latest_listing].[price]" caption="price" attribute="1" defaultMemberUniqueName="[fact_latest_listing].[price].[All]" allUniqueName="[fact_latest_listing].[price].[All]" dimensionUniqueName="[fact_latest_listing]" displayFolder="" count="0" memberValueDatatype="5" unbalanced="0" hidden="1"/>
    <cacheHierarchy uniqueName="[fact_latest_listing].[Price Bin]" caption="Price Bin" attribute="1" defaultMemberUniqueName="[fact_latest_listing].[Price Bin].[All]" allUniqueName="[fact_latest_listing].[Price Bin].[All]" dimensionUniqueName="[fact_latest_listing]" displayFolder="" count="0" memberValueDatatype="20" unbalanced="0" hidden="1"/>
    <cacheHierarchy uniqueName="[fact_latest_listing].[price_per_sqft]" caption="price_per_sqft" attribute="1" defaultMemberUniqueName="[fact_latest_listing].[price_per_sqft].[All]" allUniqueName="[fact_latest_listing].[price_per_sqft].[All]" dimensionUniqueName="[fact_latest_listing]" displayFolder="" count="0" memberValueDatatype="5" unbalanced="0" hidden="1"/>
    <cacheHierarchy uniqueName="[fact_latest_listing].[property_id]" caption="property_id" attribute="1" defaultMemberUniqueName="[fact_latest_listing].[property_id].[All]" allUniqueName="[fact_latest_listing].[property_id].[All]" dimensionUniqueName="[fact_latest_listing]" displayFolder="" count="0" memberValueDatatype="20" unbalanced="0" hidden="1"/>
    <cacheHierarchy uniqueName="[fact_latest_listing].[status]" caption="status" attribute="1" defaultMemberUniqueName="[fact_latest_listing].[status].[All]" allUniqueName="[fact_latest_listing].[status].[All]" dimensionUniqueName="[fact_latest_listing]" displayFolder="" count="0" memberValueDatatype="130" unbalanced="0" hidden="1"/>
    <cacheHierarchy uniqueName="[fact_listing].[date]" caption="date" attribute="1" time="1" defaultMemberUniqueName="[fact_listing].[date].[All]" allUniqueName="[fact_listing].[date].[All]" dimensionUniqueName="[fact_listing]" displayFolder="" count="0" memberValueDatatype="7" unbalanced="0" hidden="1"/>
    <cacheHierarchy uniqueName="[fact_listing].[price]" caption="price" attribute="1" defaultMemberUniqueName="[fact_listing].[price].[All]" allUniqueName="[fact_listing].[price].[All]" dimensionUniqueName="[fact_listing]" displayFolder="" count="0" memberValueDatatype="5" unbalanced="0" hidden="1"/>
    <cacheHierarchy uniqueName="[fact_listing].[property_id]" caption="property_id" attribute="1" defaultMemberUniqueName="[fact_listing].[property_id].[All]" allUniqueName="[fact_listing].[property_id].[All]" dimensionUniqueName="[fact_listing]" displayFolder="" count="0" memberValueDatatype="20" unbalanced="0" hidden="1"/>
    <cacheHierarchy uniqueName="[fact_listing].[status]" caption="status" attribute="1" defaultMemberUniqueName="[fact_listing].[status].[All]" allUniqueName="[fact_listing].[status].[All]" dimensionUniqueName="[fact_listing]" displayFolder="" count="0" memberValueDatatype="130" unbalanced="0" hidden="1"/>
    <cacheHierarchy uniqueName="[Measures].[# Price Drops]" caption="# Price Drops" measure="1" displayFolder="" measureGroup="fact_grouped_listing" count="0"/>
    <cacheHierarchy uniqueName="[Measures].[# Price Rises]" caption="# Price Rises" measure="1" displayFolder="" measureGroup="fact_grouped_listing" count="0"/>
    <cacheHierarchy uniqueName="[Measures].[Average Change ($)]" caption="Average Change ($)" measure="1" displayFolder="" measureGroup="fact_grouped_listing" count="0"/>
    <cacheHierarchy uniqueName="[Measures].[% Average Change]" caption="% Average Change" measure="1" displayFolder="" measureGroup="fact_grouped_listing" count="0"/>
    <cacheHierarchy uniqueName="[Measures].[Average Price ($)]" caption="Average Price ($)" measure="1" displayFolder="" measureGroup="fact_grouped_listing" count="0"/>
    <cacheHierarchy uniqueName="[Measures].[# Properties]" caption="# Properties" measure="1" displayFolder="" measureGroup="fact_grouped_listing" count="0"/>
    <cacheHierarchy uniqueName="[Measures].[Property Count]" caption="Property Count" measure="1" displayFolder="" measureGroup="fact_latest_listing" count="0"/>
    <cacheHierarchy uniqueName="[Measures].[Daily Average Price ($)]" caption="Daily Average Price ($)" measure="1" displayFolder="" measureGroup="fact_listing" count="0"/>
    <cacheHierarchy uniqueName="[Measures].[Top N Selected]" caption="Top N Selected" measure="1" displayFolder="" measureGroup="fact_latest_listing" count="0"/>
    <cacheHierarchy uniqueName="[Measures].[Average Price (Top N)]" caption="Average Price (Top N)" measure="1" displayFolder="" measureGroup="fact_latest_listing" count="0"/>
    <cacheHierarchy uniqueName="[Measures].[Average Price/SqFt ($)]" caption="Average Price/SqFt ($)" measure="1" displayFolder="" measureGroup="fact_latest_listing" count="0"/>
    <cacheHierarchy uniqueName="[Measures].[Average Days On Market]" caption="Average Days On Market" measure="1" displayFolder="" measureGroup="dim_property" count="0"/>
    <cacheHierarchy uniqueName="[Measures].[Average Property Age (years)]" caption="Average Property Age (years)" measure="1" displayFolder="" measureGroup="dim_property" count="0"/>
    <cacheHierarchy uniqueName="[Measures].[__XL_Count dim_property]" caption="__XL_Count dim_property" measure="1" displayFolder="" measureGroup="dim_property" count="0" hidden="1"/>
    <cacheHierarchy uniqueName="[Measures].[__XL_Count fact_listing]" caption="__XL_Count fact_listing" measure="1" displayFolder="" measureGroup="fact_listing" count="0" hidden="1"/>
    <cacheHierarchy uniqueName="[Measures].[__XL_Count fact_latest_listing]" caption="__XL_Count fact_latest_listing" measure="1" displayFolder="" measureGroup="fact_latest_listing" count="0" hidden="1"/>
    <cacheHierarchy uniqueName="[Measures].[__XL_Count fact_grouped_listing]" caption="__XL_Count fact_grouped_listing" measure="1" displayFolder="" measureGroup="fact_grouped_listing" count="0" hidden="1"/>
    <cacheHierarchy uniqueName="[Measures].[__XL_Count Calendar]" caption="__XL_Count Calendar" measure="1" displayFolder="" measureGroup="Calendar" count="0" hidden="1"/>
    <cacheHierarchy uniqueName="[Measures].[__XL_Count Table4]" caption="__XL_Count Table4" measure="1" displayFolder="" measureGroup="TopN"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pivotCacheId="1640333243"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56A47F9C-C813-4BCE-8A37-765D3A5CCEF2}" name="PivotChartTable8" cacheId="720" applyNumberFormats="0" applyBorderFormats="0" applyFontFormats="0" applyPatternFormats="0" applyAlignmentFormats="0" applyWidthHeightFormats="1" dataCaption="Values" updatedVersion="8" minRefreshableVersion="5" useAutoFormatting="1" subtotalHiddenItems="1" itemPrintTitles="1" createdVersion="8" indent="0" compact="0" compactData="0" multipleFieldFilters="0" chartFormat="4">
  <location ref="A1:D9" firstHeaderRow="1" firstDataRow="2" firstDataCol="1"/>
  <pivotFields count="3">
    <pivotField dataField="1" compact="0" outline="0" subtotalTop="0" showAll="0"/>
    <pivotField axis="axisCol" compact="0" allDrilled="1" outline="0" subtotalTop="0" showAll="0" dataSourceSort="1" defaultAttributeDrillState="1">
      <items count="11">
        <item s="1" x="0"/>
        <item s="1" x="1"/>
        <item x="2"/>
        <item x="3"/>
        <item x="4"/>
        <item x="5"/>
        <item x="6"/>
        <item x="7"/>
        <item x="8"/>
        <item x="9"/>
        <item t="default"/>
      </items>
    </pivotField>
    <pivotField axis="axisRow" compact="0" allDrilled="1" outline="0" subtotalTop="0" showAll="0" dataSourceSort="1" defaultAttributeDrillState="1">
      <items count="7">
        <item x="0"/>
        <item x="1"/>
        <item x="2"/>
        <item x="3"/>
        <item x="4"/>
        <item x="5"/>
        <item t="default"/>
      </items>
    </pivotField>
  </pivotFields>
  <rowFields count="1">
    <field x="2"/>
  </rowFields>
  <rowItems count="7">
    <i>
      <x/>
    </i>
    <i>
      <x v="1"/>
    </i>
    <i>
      <x v="2"/>
    </i>
    <i>
      <x v="3"/>
    </i>
    <i>
      <x v="4"/>
    </i>
    <i>
      <x v="5"/>
    </i>
    <i t="grand">
      <x/>
    </i>
  </rowItems>
  <colFields count="1">
    <field x="1"/>
  </colFields>
  <colItems count="3">
    <i>
      <x/>
    </i>
    <i>
      <x v="1"/>
    </i>
    <i t="grand">
      <x/>
    </i>
  </colItems>
  <dataFields count="1">
    <dataField fld="0" subtotal="count" baseField="0" baseItem="0"/>
  </dataFields>
  <chartFormats count="11">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2">
          <reference field="4294967294" count="1" selected="0">
            <x v="0"/>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4"/>
          </reference>
        </references>
      </pivotArea>
    </chartFormat>
    <chartFormat chart="0" format="3" series="1">
      <pivotArea type="data" outline="0" fieldPosition="0">
        <references count="2">
          <reference field="4294967294" count="1" selected="0">
            <x v="0"/>
          </reference>
          <reference field="1" count="1" selected="0">
            <x v="2"/>
          </reference>
        </references>
      </pivotArea>
    </chartFormat>
    <chartFormat chart="0" format="4" series="1">
      <pivotArea type="data" outline="0" fieldPosition="0">
        <references count="2">
          <reference field="4294967294" count="1" selected="0">
            <x v="0"/>
          </reference>
          <reference field="1" count="1" selected="0">
            <x v="5"/>
          </reference>
        </references>
      </pivotArea>
    </chartFormat>
    <chartFormat chart="0" format="5" series="1">
      <pivotArea type="data" outline="0" fieldPosition="0">
        <references count="2">
          <reference field="4294967294" count="1" selected="0">
            <x v="0"/>
          </reference>
          <reference field="1" count="1" selected="0">
            <x v="6"/>
          </reference>
        </references>
      </pivotArea>
    </chartFormat>
    <chartFormat chart="0" format="6" series="1">
      <pivotArea type="data" outline="0" fieldPosition="0">
        <references count="2">
          <reference field="4294967294" count="1" selected="0">
            <x v="0"/>
          </reference>
          <reference field="1" count="1" selected="0">
            <x v="1"/>
          </reference>
        </references>
      </pivotArea>
    </chartFormat>
    <chartFormat chart="0" format="7" series="1">
      <pivotArea type="data" outline="0" fieldPosition="0">
        <references count="2">
          <reference field="4294967294" count="1" selected="0">
            <x v="0"/>
          </reference>
          <reference field="1" count="1" selected="0">
            <x v="7"/>
          </reference>
        </references>
      </pivotArea>
    </chartFormat>
    <chartFormat chart="0" format="8" series="1">
      <pivotArea type="data" outline="0" fieldPosition="0">
        <references count="2">
          <reference field="4294967294" count="1" selected="0">
            <x v="0"/>
          </reference>
          <reference field="1" count="1" selected="0">
            <x v="8"/>
          </reference>
        </references>
      </pivotArea>
    </chartFormat>
    <chartFormat chart="0" format="9" series="1">
      <pivotArea type="data" outline="0" fieldPosition="0">
        <references count="2">
          <reference field="4294967294" count="1" selected="0">
            <x v="0"/>
          </reference>
          <reference field="1" count="1" selected="0">
            <x v="9"/>
          </reference>
        </references>
      </pivotArea>
    </chartFormat>
    <chartFormat chart="0" format="10" series="1">
      <pivotArea type="data" outline="0" fieldPosition="0">
        <references count="2">
          <reference field="4294967294" count="1" selected="0">
            <x v="0"/>
          </reference>
          <reference field="1" count="1" selected="0">
            <x v="3"/>
          </reference>
        </references>
      </pivotArea>
    </chartFormat>
  </chartFormats>
  <pivotHierarchies count="85">
    <pivotHierarchy dragToData="1"/>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8"/>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7" columnCount="3" cacheId="1486649203">
        <x15:pivotRow count="3">
          <x15:c>
            <x15:v>3</x15:v>
          </x15:c>
          <x15:c>
            <x15:v>4</x15:v>
          </x15:c>
          <x15:c>
            <x15:v>7</x15:v>
          </x15:c>
        </x15:pivotRow>
        <x15:pivotRow count="3">
          <x15:c>
            <x15:v>11</x15:v>
          </x15:c>
          <x15:c>
            <x15:v>3</x15:v>
          </x15:c>
          <x15:c>
            <x15:v>14</x15:v>
          </x15:c>
        </x15:pivotRow>
        <x15:pivotRow count="3">
          <x15:c>
            <x15:v>72</x15:v>
          </x15:c>
          <x15:c>
            <x15:v>47</x15:v>
          </x15:c>
          <x15:c>
            <x15:v>119</x15:v>
          </x15:c>
        </x15:pivotRow>
        <x15:pivotRow count="3">
          <x15:c>
            <x15:v>45</x15:v>
          </x15:c>
          <x15:c>
            <x15:v>79</x15:v>
          </x15:c>
          <x15:c>
            <x15:v>124</x15:v>
          </x15:c>
        </x15:pivotRow>
        <x15:pivotRow count="3">
          <x15:c>
            <x15:v>8</x15:v>
          </x15:c>
          <x15:c>
            <x15:v>16</x15:v>
          </x15:c>
          <x15:c>
            <x15:v>24</x15:v>
          </x15:c>
        </x15:pivotRow>
        <x15:pivotRow count="3">
          <x15:c>
            <x15:v>3</x15:v>
          </x15:c>
          <x15:c>
            <x15:v>4</x15:v>
          </x15:c>
          <x15:c>
            <x15:v>7</x15:v>
          </x15:c>
        </x15:pivotRow>
        <x15:pivotRow count="3">
          <x15:c>
            <x15:v>142</x15:v>
          </x15:c>
          <x15:c>
            <x15:v>153</x15:v>
          </x15:c>
          <x15:c>
            <x15:v>295</x15:v>
          </x15:c>
        </x15:pivotRow>
      </x15:pivotTableData>
    </ext>
    <ext xmlns:x15="http://schemas.microsoft.com/office/spreadsheetml/2010/11/main" uri="{E67621CE-5B39-4880-91FE-76760E9C1902}">
      <x15:pivotTableUISettings>
        <x15:activeTabTopLevelEntity name="[dim_property]"/>
        <x15:activeTabTopLevelEntity name="[fact_latest_listing]"/>
      </x15:pivotTableUISettings>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51A7C41-3F4A-4DD2-91BC-8374E886FFEE}" name="PivotChartTable5" cacheId="743"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4">
  <location ref="A1:C10" firstHeaderRow="0" firstDataRow="1" firstDataCol="1"/>
  <pivotFields count="4">
    <pivotField axis="axisRow" compact="0" allDrilled="1" outline="0" subtotalTop="0" showAll="0" sortType="ascending" dataSourceSort="1" defaultAttributeDrillState="1">
      <items count="9">
        <item s="1" x="0"/>
        <item s="1" x="1"/>
        <item s="1" x="2"/>
        <item s="1" x="3"/>
        <item s="1" x="4"/>
        <item s="1" x="5"/>
        <item s="1" x="6"/>
        <item s="1" x="7"/>
        <item t="default"/>
      </items>
      <autoSortScope>
        <pivotArea dataOnly="0" outline="0" fieldPosition="0">
          <references count="1">
            <reference field="4294967294" count="1" selected="0">
              <x v="1"/>
            </reference>
          </references>
        </pivotArea>
      </autoSortScope>
    </pivotField>
    <pivotField dataField="1" compact="0" outline="0" subtotalTop="0" showAll="0"/>
    <pivotField dataField="1" compact="0" outline="0" subtotalTop="0" showAll="0"/>
    <pivotField compact="0" allDrilled="1" outline="0" subtotalTop="0" showAll="0" dataSourceSort="1" defaultAttributeDrillState="1"/>
  </pivotFields>
  <rowFields count="1">
    <field x="0"/>
  </rowFields>
  <rowItems count="9">
    <i>
      <x v="6"/>
    </i>
    <i>
      <x v="1"/>
    </i>
    <i>
      <x v="2"/>
    </i>
    <i>
      <x v="5"/>
    </i>
    <i>
      <x/>
    </i>
    <i>
      <x v="4"/>
    </i>
    <i>
      <x v="7"/>
    </i>
    <i>
      <x v="3"/>
    </i>
    <i t="grand">
      <x/>
    </i>
  </rowItems>
  <colFields count="1">
    <field x="-2"/>
  </colFields>
  <colItems count="2">
    <i>
      <x/>
    </i>
    <i i="1">
      <x v="1"/>
    </i>
  </colItems>
  <dataFields count="2">
    <dataField fld="1" subtotal="count" baseField="0" baseItem="0"/>
    <dataField fld="2" subtotal="count" baseField="0" baseItem="0"/>
  </dataFields>
  <chartFormats count="2">
    <chartFormat chart="0" format="0" series="1">
      <pivotArea type="data" outline="0" fieldPosition="0">
        <references count="1">
          <reference field="4294967294" count="1" selected="0">
            <x v="0"/>
          </reference>
        </references>
      </pivotArea>
    </chartFormat>
    <chartFormat chart="0" format="2" series="1">
      <pivotArea type="data" outline="0" fieldPosition="0">
        <references count="1">
          <reference field="4294967294" count="1" selected="0">
            <x v="1"/>
          </reference>
        </references>
      </pivotArea>
    </chartFormat>
  </chartFormats>
  <pivotHierarchies count="85">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
      </x15:pivotTableServerFormats>
    </ext>
    <ext xmlns:x15="http://schemas.microsoft.com/office/spreadsheetml/2010/11/main" uri="{44433962-1CF7-4059-B4EE-95C3D5FFCF73}">
      <x15:pivotTableData rowCount="9" columnCount="2" cacheId="1727195931">
        <x15:pivotRow count="2">
          <x15:c>
            <x15:v>7</x15:v>
            <x15:x in="0"/>
          </x15:c>
          <x15:c>
            <x15:v>35</x15:v>
            <x15:x in="0"/>
          </x15:c>
        </x15:pivotRow>
        <x15:pivotRow count="2">
          <x15:c>
            <x15:v>4</x15:v>
            <x15:x in="0"/>
          </x15:c>
          <x15:c>
            <x15:v>54</x15:v>
            <x15:x in="0"/>
          </x15:c>
        </x15:pivotRow>
        <x15:pivotRow count="2">
          <x15:c>
            <x15:v>17</x15:v>
            <x15:x in="0"/>
          </x15:c>
          <x15:c>
            <x15:v>74</x15:v>
            <x15:x in="0"/>
          </x15:c>
        </x15:pivotRow>
        <x15:pivotRow count="2">
          <x15:c>
            <x15:v>40</x15:v>
            <x15:x in="0"/>
          </x15:c>
          <x15:c>
            <x15:v>130</x15:v>
            <x15:x in="0"/>
          </x15:c>
        </x15:pivotRow>
        <x15:pivotRow count="2">
          <x15:c>
            <x15:v>38</x15:v>
            <x15:x in="0"/>
          </x15:c>
          <x15:c>
            <x15:v>142</x15:v>
            <x15:x in="0"/>
          </x15:c>
        </x15:pivotRow>
        <x15:pivotRow count="2">
          <x15:c>
            <x15:v>91</x15:v>
            <x15:x in="0"/>
          </x15:c>
          <x15:c>
            <x15:v>413</x15:v>
            <x15:x in="0"/>
          </x15:c>
        </x15:pivotRow>
        <x15:pivotRow count="2">
          <x15:c>
            <x15:v>97</x15:v>
            <x15:x in="0"/>
          </x15:c>
          <x15:c>
            <x15:v>428</x15:v>
            <x15:x in="0"/>
          </x15:c>
        </x15:pivotRow>
        <x15:pivotRow count="2">
          <x15:c>
            <x15:v>122</x15:v>
            <x15:x in="0"/>
          </x15:c>
          <x15:c>
            <x15:v>559</x15:v>
            <x15:x in="0"/>
          </x15:c>
        </x15:pivotRow>
        <x15:pivotRow count="2">
          <x15:c>
            <x15:v>416</x15:v>
            <x15:x in="0"/>
          </x15:c>
          <x15:c>
            <x15:v>1835</x15:v>
            <x15:x in="0"/>
          </x15:c>
        </x15:pivotRow>
      </x15:pivotTableData>
    </ext>
    <ext xmlns:x15="http://schemas.microsoft.com/office/spreadsheetml/2010/11/main" uri="{E67621CE-5B39-4880-91FE-76760E9C1902}">
      <x15:pivotTableUISettings>
        <x15:activeTabTopLevelEntity name="[dim_property]"/>
        <x15:activeTabTopLevelEntity name="[fact_grouped_listing]"/>
      </x15:pivotTableUISettings>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54A8A6E-23A8-4567-8BD1-46EB45C05782}" name="PivotChartTable4" cacheId="740"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5">
  <location ref="A3:B12" firstHeaderRow="1" firstDataRow="1" firstDataCol="1"/>
  <pivotFields count="2">
    <pivotField axis="axisRow" compact="0" allDrilled="1" outline="0" subtotalTop="0" showAll="0" sortType="descending" dataSourceSort="1" defaultAttributeDrillState="1">
      <items count="9">
        <item s="1" x="0"/>
        <item s="1" x="1"/>
        <item s="1" x="2"/>
        <item s="1" x="3"/>
        <item s="1" x="4"/>
        <item s="1" x="5"/>
        <item s="1" x="6"/>
        <item s="1" x="7"/>
        <item t="default"/>
      </items>
      <autoSortScope>
        <pivotArea dataOnly="0" outline="0" fieldPosition="0">
          <references count="1">
            <reference field="4294967294" count="1" selected="0">
              <x v="0"/>
            </reference>
          </references>
        </pivotArea>
      </autoSortScope>
    </pivotField>
    <pivotField dataField="1" compact="0" outline="0" subtotalTop="0" showAll="0"/>
  </pivotFields>
  <rowFields count="1">
    <field x="0"/>
  </rowFields>
  <rowItems count="9">
    <i>
      <x v="1"/>
    </i>
    <i>
      <x v="4"/>
    </i>
    <i>
      <x v="6"/>
    </i>
    <i>
      <x v="3"/>
    </i>
    <i>
      <x v="2"/>
    </i>
    <i>
      <x v="5"/>
    </i>
    <i>
      <x v="7"/>
    </i>
    <i>
      <x/>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5">
    <pivotHierarchy dragToData="1"/>
    <pivotHierarchy/>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0);\$#,0"/>
      </x15:pivotTableServerFormats>
    </ext>
    <ext xmlns:x15="http://schemas.microsoft.com/office/spreadsheetml/2010/11/main" uri="{44433962-1CF7-4059-B4EE-95C3D5FFCF73}">
      <x15:pivotTableData rowCount="9" columnCount="1" cacheId="1010162966">
        <x15:pivotRow count="1">
          <x15:c>
            <x15:v>-1852</x15:v>
            <x15:x in="0"/>
          </x15:c>
        </x15:pivotRow>
        <x15:pivotRow count="1">
          <x15:c>
            <x15:v>-3195</x15:v>
            <x15:x in="0"/>
          </x15:c>
        </x15:pivotRow>
        <x15:pivotRow count="1">
          <x15:c>
            <x15:v>-3346</x15:v>
            <x15:x in="0"/>
          </x15:c>
        </x15:pivotRow>
        <x15:pivotRow count="1">
          <x15:c>
            <x15:v>-3533</x15:v>
            <x15:x in="0"/>
          </x15:c>
        </x15:pivotRow>
        <x15:pivotRow count="1">
          <x15:c>
            <x15:v>-3722</x15:v>
            <x15:x in="0"/>
          </x15:c>
        </x15:pivotRow>
        <x15:pivotRow count="1">
          <x15:c>
            <x15:v>-3847</x15:v>
            <x15:x in="0"/>
          </x15:c>
        </x15:pivotRow>
        <x15:pivotRow count="1">
          <x15:c>
            <x15:v>-3956</x15:v>
            <x15:x in="0"/>
          </x15:c>
        </x15:pivotRow>
        <x15:pivotRow count="1">
          <x15:c>
            <x15:v>-4311</x15:v>
            <x15:x in="0"/>
          </x15:c>
        </x15:pivotRow>
        <x15:pivotRow count="1">
          <x15:c>
            <x15:v>-3593</x15:v>
            <x15:x in="0"/>
          </x15:c>
        </x15:pivotRow>
      </x15:pivotTableData>
    </ext>
    <ext xmlns:x15="http://schemas.microsoft.com/office/spreadsheetml/2010/11/main" uri="{E67621CE-5B39-4880-91FE-76760E9C1902}">
      <x15:pivotTableUISettings>
        <x15:activeTabTopLevelEntity name="[dim_property]"/>
        <x15:activeTabTopLevelEntity name="[fact_grouped_listing]"/>
      </x15:pivotTableUISettings>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D879C3-7D77-4A76-AC6E-F6EC6B82F4AE}" name="PivotChartTable3" cacheId="730"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3">
  <location ref="A1:B10" firstHeaderRow="1" firstDataRow="1" firstDataCol="1"/>
  <pivotFields count="13">
    <pivotField axis="axisRow" compact="0" allDrilled="1" outline="0" subtotalTop="0" showAll="0" dataSourceSort="1" defaultAttributeDrillState="1">
      <items count="9">
        <item x="0"/>
        <item x="1"/>
        <item x="2"/>
        <item x="3"/>
        <item x="4"/>
        <item x="5"/>
        <item x="6"/>
        <item x="7"/>
        <item t="default"/>
      </items>
    </pivotField>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s>
  <rowFields count="1">
    <field x="0"/>
  </rowFields>
  <rowItems count="9">
    <i>
      <x/>
    </i>
    <i>
      <x v="1"/>
    </i>
    <i>
      <x v="2"/>
    </i>
    <i>
      <x v="3"/>
    </i>
    <i>
      <x v="4"/>
    </i>
    <i>
      <x v="5"/>
    </i>
    <i>
      <x v="6"/>
    </i>
    <i>
      <x v="7"/>
    </i>
    <i t="grand">
      <x/>
    </i>
  </rowItems>
  <colItems count="1">
    <i/>
  </colItems>
  <dataFields count="1">
    <dataField fld="1" subtotal="count" baseField="0" baseItem="0"/>
  </dataFields>
  <chartFormats count="1">
    <chartFormat chart="0" format="0" series="1">
      <pivotArea type="data" outline="0" fieldPosition="0">
        <references count="1">
          <reference field="4294967294" count="1" selected="0">
            <x v="0"/>
          </reference>
        </references>
      </pivotArea>
    </chartFormat>
  </chartFormats>
  <pivotHierarchies count="85">
    <pivotHierarchy dragToData="1"/>
    <pivotHierarchy/>
    <pivotHierarchy dragToData="1"/>
    <pivotHierarchy multipleItemSelectionAllowed="1" dragToData="1">
      <members count="1" level="1">
        <member name="[dim_property].[property_type].&amp;[single-family home]"/>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perty].[bath_count].&amp;[2.]"/>
      </members>
    </pivotHierarchy>
    <pivotHierarchy multipleItemSelectionAllowed="1" dragToData="1">
      <members count="1" level="1">
        <member name="[dim_property].[bed_count].&amp;[3]"/>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44433962-1CF7-4059-B4EE-95C3D5FFCF73}">
      <x15:pivotTableData rowCount="9" columnCount="1" cacheId="2050423455">
        <x15:pivotRow count="1">
          <x15:c>
            <x15:v>1</x15:v>
          </x15:c>
        </x15:pivotRow>
        <x15:pivotRow count="1">
          <x15:c>
            <x15:v>54</x15:v>
          </x15:c>
        </x15:pivotRow>
        <x15:pivotRow count="1">
          <x15:c>
            <x15:v>189</x15:v>
          </x15:c>
        </x15:pivotRow>
        <x15:pivotRow count="1">
          <x15:c>
            <x15:v>89</x15:v>
          </x15:c>
        </x15:pivotRow>
        <x15:pivotRow count="1">
          <x15:c>
            <x15:v>24</x15:v>
          </x15:c>
        </x15:pivotRow>
        <x15:pivotRow count="1">
          <x15:c>
            <x15:v>9</x15:v>
          </x15:c>
        </x15:pivotRow>
        <x15:pivotRow count="1">
          <x15:c>
            <x15:v>1</x15:v>
          </x15:c>
        </x15:pivotRow>
        <x15:pivotRow count="1">
          <x15:c>
            <x15:v>1</x15:v>
          </x15:c>
        </x15:pivotRow>
        <x15:pivotRow count="1">
          <x15:c>
            <x15:v>368</x15:v>
          </x15:c>
        </x15:pivotRow>
      </x15:pivotTableData>
    </ext>
    <ext xmlns:x15="http://schemas.microsoft.com/office/spreadsheetml/2010/11/main" uri="{E67621CE-5B39-4880-91FE-76760E9C1902}">
      <x15:pivotTableUISettings>
        <x15:activeTabTopLevelEntity name="[fact_latest_listing]"/>
        <x15:activeTabTopLevelEntity name="[dim_property]"/>
      </x15:pivotTableUISettings>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CE9C635-855A-4BE0-B719-1A7FEE6C4EF8}" name="PivotChartTable2" cacheId="734" applyNumberFormats="0" applyBorderFormats="0" applyFontFormats="0" applyPatternFormats="0" applyAlignmentFormats="0" applyWidthHeightFormats="1" dataCaption="Values" updatedVersion="8" minRefreshableVersion="5" useAutoFormatting="1" itemPrintTitles="1" createdVersion="8" indent="0" compact="0" compactData="0" multipleFieldFilters="0" chartFormat="13">
  <location ref="A1:B30" firstHeaderRow="1" firstDataRow="1" firstDataCol="1"/>
  <pivotFields count="13">
    <pivotField axis="axisRow" compact="0" allDrilled="1" outline="0" subtotalTop="0" showAll="0" dataSourceSort="1" defaultAttributeDrillState="1">
      <items count="29">
        <item x="0"/>
        <item x="1"/>
        <item x="2"/>
        <item x="3"/>
        <item x="4"/>
        <item x="5"/>
        <item x="6"/>
        <item x="7"/>
        <item x="8"/>
        <item x="9"/>
        <item x="10"/>
        <item x="11"/>
        <item x="12"/>
        <item x="13"/>
        <item x="14"/>
        <item x="15"/>
        <item x="16"/>
        <item x="17"/>
        <item x="18"/>
        <item x="19"/>
        <item x="20"/>
        <item x="21"/>
        <item x="22"/>
        <item x="23"/>
        <item x="24"/>
        <item x="25"/>
        <item x="26"/>
        <item x="27"/>
        <item t="default"/>
      </items>
    </pivotField>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s>
  <rowFields count="1">
    <field x="0"/>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fld="1" subtotal="count" baseField="0" baseItem="0"/>
  </dataFields>
  <chartFormats count="25">
    <chartFormat chart="0" format="0" series="1">
      <pivotArea type="data" outline="0" fieldPosition="0">
        <references count="1">
          <reference field="4294967294" count="1" selected="0">
            <x v="0"/>
          </reference>
        </references>
      </pivotArea>
    </chartFormat>
    <chartFormat chart="0" format="1">
      <pivotArea type="data" outline="0" fieldPosition="0">
        <references count="2">
          <reference field="4294967294" count="1" selected="0">
            <x v="0"/>
          </reference>
          <reference field="0" count="1" selected="0">
            <x v="13"/>
          </reference>
        </references>
      </pivotArea>
    </chartFormat>
    <chartFormat chart="0" format="2">
      <pivotArea type="data" outline="0" fieldPosition="0">
        <references count="2">
          <reference field="4294967294" count="1" selected="0">
            <x v="0"/>
          </reference>
          <reference field="0" count="1" selected="0">
            <x v="11"/>
          </reference>
        </references>
      </pivotArea>
    </chartFormat>
    <chartFormat chart="0" format="3">
      <pivotArea type="data" outline="0" fieldPosition="0">
        <references count="2">
          <reference field="4294967294" count="1" selected="0">
            <x v="0"/>
          </reference>
          <reference field="0" count="1" selected="0">
            <x v="1"/>
          </reference>
        </references>
      </pivotArea>
    </chartFormat>
    <chartFormat chart="0" format="4">
      <pivotArea type="data" outline="0" fieldPosition="0">
        <references count="2">
          <reference field="4294967294" count="1" selected="0">
            <x v="0"/>
          </reference>
          <reference field="0" count="1" selected="0">
            <x v="2"/>
          </reference>
        </references>
      </pivotArea>
    </chartFormat>
    <chartFormat chart="0" format="5">
      <pivotArea type="data" outline="0" fieldPosition="0">
        <references count="2">
          <reference field="4294967294" count="1" selected="0">
            <x v="0"/>
          </reference>
          <reference field="0" count="1" selected="0">
            <x v="3"/>
          </reference>
        </references>
      </pivotArea>
    </chartFormat>
    <chartFormat chart="0" format="6">
      <pivotArea type="data" outline="0" fieldPosition="0">
        <references count="2">
          <reference field="4294967294" count="1" selected="0">
            <x v="0"/>
          </reference>
          <reference field="0" count="1" selected="0">
            <x v="4"/>
          </reference>
        </references>
      </pivotArea>
    </chartFormat>
    <chartFormat chart="0" format="7">
      <pivotArea type="data" outline="0" fieldPosition="0">
        <references count="2">
          <reference field="4294967294" count="1" selected="0">
            <x v="0"/>
          </reference>
          <reference field="0" count="1" selected="0">
            <x v="5"/>
          </reference>
        </references>
      </pivotArea>
    </chartFormat>
    <chartFormat chart="0" format="8">
      <pivotArea type="data" outline="0" fieldPosition="0">
        <references count="2">
          <reference field="4294967294" count="1" selected="0">
            <x v="0"/>
          </reference>
          <reference field="0" count="1" selected="0">
            <x v="6"/>
          </reference>
        </references>
      </pivotArea>
    </chartFormat>
    <chartFormat chart="0" format="9">
      <pivotArea type="data" outline="0" fieldPosition="0">
        <references count="2">
          <reference field="4294967294" count="1" selected="0">
            <x v="0"/>
          </reference>
          <reference field="0" count="1" selected="0">
            <x v="8"/>
          </reference>
        </references>
      </pivotArea>
    </chartFormat>
    <chartFormat chart="0" format="10">
      <pivotArea type="data" outline="0" fieldPosition="0">
        <references count="2">
          <reference field="4294967294" count="1" selected="0">
            <x v="0"/>
          </reference>
          <reference field="0" count="1" selected="0">
            <x v="9"/>
          </reference>
        </references>
      </pivotArea>
    </chartFormat>
    <chartFormat chart="0" format="11">
      <pivotArea type="data" outline="0" fieldPosition="0">
        <references count="2">
          <reference field="4294967294" count="1" selected="0">
            <x v="0"/>
          </reference>
          <reference field="0" count="1" selected="0">
            <x v="10"/>
          </reference>
        </references>
      </pivotArea>
    </chartFormat>
    <chartFormat chart="0" format="12">
      <pivotArea type="data" outline="0" fieldPosition="0">
        <references count="2">
          <reference field="4294967294" count="1" selected="0">
            <x v="0"/>
          </reference>
          <reference field="0" count="1" selected="0">
            <x v="12"/>
          </reference>
        </references>
      </pivotArea>
    </chartFormat>
    <chartFormat chart="0" format="13">
      <pivotArea type="data" outline="0" fieldPosition="0">
        <references count="2">
          <reference field="4294967294" count="1" selected="0">
            <x v="0"/>
          </reference>
          <reference field="0" count="1" selected="0">
            <x v="14"/>
          </reference>
        </references>
      </pivotArea>
    </chartFormat>
    <chartFormat chart="0" format="14">
      <pivotArea type="data" outline="0" fieldPosition="0">
        <references count="2">
          <reference field="4294967294" count="1" selected="0">
            <x v="0"/>
          </reference>
          <reference field="0" count="1" selected="0">
            <x v="15"/>
          </reference>
        </references>
      </pivotArea>
    </chartFormat>
    <chartFormat chart="0" format="15">
      <pivotArea type="data" outline="0" fieldPosition="0">
        <references count="2">
          <reference field="4294967294" count="1" selected="0">
            <x v="0"/>
          </reference>
          <reference field="0" count="1" selected="0">
            <x v="16"/>
          </reference>
        </references>
      </pivotArea>
    </chartFormat>
    <chartFormat chart="0" format="16">
      <pivotArea type="data" outline="0" fieldPosition="0">
        <references count="2">
          <reference field="4294967294" count="1" selected="0">
            <x v="0"/>
          </reference>
          <reference field="0" count="1" selected="0">
            <x v="19"/>
          </reference>
        </references>
      </pivotArea>
    </chartFormat>
    <chartFormat chart="0" format="17">
      <pivotArea type="data" outline="0" fieldPosition="0">
        <references count="2">
          <reference field="4294967294" count="1" selected="0">
            <x v="0"/>
          </reference>
          <reference field="0" count="1" selected="0">
            <x v="23"/>
          </reference>
        </references>
      </pivotArea>
    </chartFormat>
    <chartFormat chart="0" format="18">
      <pivotArea type="data" outline="0" fieldPosition="0">
        <references count="2">
          <reference field="4294967294" count="1" selected="0">
            <x v="0"/>
          </reference>
          <reference field="0" count="1" selected="0">
            <x v="25"/>
          </reference>
        </references>
      </pivotArea>
    </chartFormat>
    <chartFormat chart="0" format="19">
      <pivotArea type="data" outline="0" fieldPosition="0">
        <references count="2">
          <reference field="4294967294" count="1" selected="0">
            <x v="0"/>
          </reference>
          <reference field="0" count="1" selected="0">
            <x v="20"/>
          </reference>
        </references>
      </pivotArea>
    </chartFormat>
    <chartFormat chart="0" format="20">
      <pivotArea type="data" outline="0" fieldPosition="0">
        <references count="2">
          <reference field="4294967294" count="1" selected="0">
            <x v="0"/>
          </reference>
          <reference field="0" count="1" selected="0">
            <x v="22"/>
          </reference>
        </references>
      </pivotArea>
    </chartFormat>
    <chartFormat chart="0" format="21">
      <pivotArea type="data" outline="0" fieldPosition="0">
        <references count="2">
          <reference field="4294967294" count="1" selected="0">
            <x v="0"/>
          </reference>
          <reference field="0" count="1" selected="0">
            <x v="21"/>
          </reference>
        </references>
      </pivotArea>
    </chartFormat>
    <chartFormat chart="0" format="22">
      <pivotArea type="data" outline="0" fieldPosition="0">
        <references count="2">
          <reference field="4294967294" count="1" selected="0">
            <x v="0"/>
          </reference>
          <reference field="0" count="1" selected="0">
            <x v="17"/>
          </reference>
        </references>
      </pivotArea>
    </chartFormat>
    <chartFormat chart="0" format="23">
      <pivotArea type="data" outline="0" fieldPosition="0">
        <references count="2">
          <reference field="4294967294" count="1" selected="0">
            <x v="0"/>
          </reference>
          <reference field="0" count="1" selected="0">
            <x v="27"/>
          </reference>
        </references>
      </pivotArea>
    </chartFormat>
    <chartFormat chart="0" format="24">
      <pivotArea type="data" outline="0" fieldPosition="0">
        <references count="2">
          <reference field="4294967294" count="1" selected="0">
            <x v="0"/>
          </reference>
          <reference field="0" count="1" selected="0">
            <x v="26"/>
          </reference>
        </references>
      </pivotArea>
    </chartFormat>
  </chartFormats>
  <pivotHierarchies count="85">
    <pivotHierarchy dragToData="1"/>
    <pivotHierarchy/>
    <pivotHierarchy dragToData="1"/>
    <pivotHierarchy multipleItemSelectionAllowed="1" dragToData="1">
      <members count="1" level="1">
        <member name="[dim_property].[property_type].&amp;[single-family home]"/>
      </members>
    </pivotHierarchy>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perty].[bath_count].&amp;[2.]"/>
      </members>
    </pivotHierarchy>
    <pivotHierarchy multipleItemSelectionAllowed="1" dragToData="1">
      <members count="1" level="1">
        <member name="[dim_property].[bed_count].&amp;[3]"/>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rowHierarchiesUsage count="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C510F80B-63DE-4267-81D5-13C33094786E}">
      <x15:pivotTableServerFormats count="1">
        <x15:serverFormat format="#,0"/>
      </x15:pivotTableServerFormats>
    </ext>
    <ext xmlns:x15="http://schemas.microsoft.com/office/spreadsheetml/2010/11/main" uri="{44433962-1CF7-4059-B4EE-95C3D5FFCF73}">
      <x15:pivotTableData rowCount="29" columnCount="1" cacheId="2039576258">
        <x15:pivotRow count="1">
          <x15:c>
            <x15:v>390974.63176895306</x15:v>
            <x15:x in="0"/>
          </x15:c>
        </x15:pivotRow>
        <x15:pivotRow count="1">
          <x15:c>
            <x15:v>391105.31768953067</x15:v>
            <x15:x in="0"/>
          </x15:c>
        </x15:pivotRow>
        <x15:pivotRow count="1">
          <x15:c>
            <x15:v>391196.99272727274</x15:v>
            <x15:x in="0"/>
          </x15:c>
        </x15:pivotRow>
        <x15:pivotRow count="1">
          <x15:c>
            <x15:v>390036.33948339481</x15:v>
            <x15:x in="0"/>
          </x15:c>
        </x15:pivotRow>
        <x15:pivotRow count="1">
          <x15:c>
            <x15:v>389669.82962962962</x15:v>
            <x15:x in="0"/>
          </x15:c>
        </x15:pivotRow>
        <x15:pivotRow count="1">
          <x15:c>
            <x15:v>389544.2276119403</x15:v>
            <x15:x in="0"/>
          </x15:c>
        </x15:pivotRow>
        <x15:pivotRow count="1">
          <x15:c>
            <x15:v>390055.06716417911</x15:v>
            <x15:x in="0"/>
          </x15:c>
        </x15:pivotRow>
        <x15:pivotRow count="1">
          <x15:c>
            <x15:v>390846.71794871794</x15:v>
            <x15:x in="0"/>
          </x15:c>
        </x15:pivotRow>
        <x15:pivotRow count="1">
          <x15:c>
            <x15:v>389616.98540145985</x15:v>
            <x15:x in="0"/>
          </x15:c>
        </x15:pivotRow>
        <x15:pivotRow count="1">
          <x15:c>
            <x15:v>390276.4962962963</x15:v>
            <x15:x in="0"/>
          </x15:c>
        </x15:pivotRow>
        <x15:pivotRow count="1">
          <x15:c>
            <x15:v>390053.00754716981</x15:v>
            <x15:x in="0"/>
          </x15:c>
        </x15:pivotRow>
        <x15:pivotRow count="1">
          <x15:c>
            <x15:v>388049.68199233717</x15:v>
            <x15:x in="0"/>
          </x15:c>
        </x15:pivotRow>
        <x15:pivotRow count="1">
          <x15:c>
            <x15:v>387461.61742424243</x15:v>
            <x15:x in="0"/>
          </x15:c>
        </x15:pivotRow>
        <x15:pivotRow count="1">
          <x15:c>
            <x15:v>387670.36194029852</x15:v>
            <x15:x in="0"/>
          </x15:c>
        </x15:pivotRow>
        <x15:pivotRow count="1">
          <x15:c>
            <x15:v>389547.96240601502</x15:v>
            <x15:x in="0"/>
          </x15:c>
        </x15:pivotRow>
        <x15:pivotRow count="1">
          <x15:c>
            <x15:v>390133.35074626864</x15:v>
            <x15:x in="0"/>
          </x15:c>
        </x15:pivotRow>
        <x15:pivotRow count="1">
          <x15:c>
            <x15:v>392215.5307692308</x15:v>
            <x15:x in="0"/>
          </x15:c>
        </x15:pivotRow>
        <x15:pivotRow count="1">
          <x15:c>
            <x15:v>389513.61153846153</x15:v>
            <x15:x in="0"/>
          </x15:c>
        </x15:pivotRow>
        <x15:pivotRow count="1">
          <x15:c>
            <x15:v>390261.62790697673</x15:v>
            <x15:x in="0"/>
          </x15:c>
        </x15:pivotRow>
        <x15:pivotRow count="1">
          <x15:c>
            <x15:v>391102.62172284647</x15:v>
            <x15:x in="0"/>
          </x15:c>
        </x15:pivotRow>
        <x15:pivotRow count="1">
          <x15:c>
            <x15:v>391456.98113207548</x15:v>
            <x15:x in="0"/>
          </x15:c>
        </x15:pivotRow>
        <x15:pivotRow count="1">
          <x15:c>
            <x15:v>391786.89138576778</x15:v>
            <x15:x in="0"/>
          </x15:c>
        </x15:pivotRow>
        <x15:pivotRow count="1">
          <x15:c>
            <x15:v>393147.35606060608</x15:v>
            <x15:x in="0"/>
          </x15:c>
        </x15:pivotRow>
        <x15:pivotRow count="1">
          <x15:c>
            <x15:v>392888.35338345863</x15:v>
            <x15:x in="0"/>
          </x15:c>
        </x15:pivotRow>
        <x15:pivotRow count="1">
          <x15:c>
            <x15:v>392721.84674329503</x15:v>
            <x15:x in="0"/>
          </x15:c>
        </x15:pivotRow>
        <x15:pivotRow count="1">
          <x15:c>
            <x15:v>392949.05363984674</x15:v>
            <x15:x in="0"/>
          </x15:c>
        </x15:pivotRow>
        <x15:pivotRow count="1">
          <x15:c>
            <x15:v>392502.70384615386</x15:v>
            <x15:x in="0"/>
          </x15:c>
        </x15:pivotRow>
        <x15:pivotRow count="1">
          <x15:c>
            <x15:v>391913.63035019458</x15:v>
            <x15:x in="0"/>
          </x15:c>
        </x15:pivotRow>
        <x15:pivotRow count="1">
          <x15:c>
            <x15:v>390662.3803779654</x15:v>
            <x15:x in="0"/>
          </x15:c>
        </x15:pivotRow>
      </x15:pivotTableData>
    </ext>
    <ext xmlns:x15="http://schemas.microsoft.com/office/spreadsheetml/2010/11/main" uri="{E67621CE-5B39-4880-91FE-76760E9C1902}">
      <x15:pivotTableUISettings>
        <x15:activeTabTopLevelEntity name="[Calendar]"/>
        <x15:activeTabTopLevelEntity name="[fact_listing]"/>
        <x15:activeTabTopLevelEntity name="[dim_property]"/>
      </x15:pivotTableUISettings>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020F794-E3FB-4D32-841B-B46E8A812B57}" name="Price Change Report" cacheId="737" applyNumberFormats="0" applyBorderFormats="0" applyFontFormats="0" applyPatternFormats="0" applyAlignmentFormats="0" applyWidthHeightFormats="1" dataCaption="Values" tag="464fd1b0-fa1c-4c42-8660-1b8c8cb68d8a" updatedVersion="8" minRefreshableVersion="5" useAutoFormatting="1" subtotalHiddenItems="1" itemPrintTitles="1" createdVersion="8" indent="0" compact="0" compactData="0" multipleFieldFilters="0" chartFormat="1">
  <location ref="C4:J20" firstHeaderRow="0" firstDataRow="1" firstDataCol="2"/>
  <pivotFields count="8">
    <pivotField name="Area Code" axis="axisRow" compact="0" allDrilled="1" outline="0" subtotalTop="0" showAll="0" dataSourceSort="1" defaultSubtotal="0" defaultAttributeDrillState="1">
      <items count="10">
        <item x="0"/>
        <item x="1"/>
        <item x="2"/>
        <item x="3"/>
        <item x="4"/>
        <item x="5"/>
        <item x="6"/>
        <item x="7"/>
        <item x="8"/>
        <item x="9"/>
      </items>
    </pivotField>
    <pivotField name="City" axis="axisRow" compact="0" allDrilled="1" outline="0" subtotalTop="0" showAll="0" dataSourceSort="1" defaultAttributeDrillState="1">
      <items count="11">
        <item x="0"/>
        <item x="1"/>
        <item x="2"/>
        <item x="3"/>
        <item x="4"/>
        <item x="5"/>
        <item x="6"/>
        <item x="7"/>
        <item x="8"/>
        <item x="9"/>
        <item t="default"/>
      </items>
    </pivotField>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 dataField="1" compact="0" outline="0" subtotalTop="0" showAll="0"/>
  </pivotFields>
  <rowFields count="2">
    <field x="0"/>
    <field x="1"/>
  </rowFields>
  <rowItems count="16">
    <i>
      <x/>
      <x/>
    </i>
    <i>
      <x v="1"/>
      <x v="1"/>
    </i>
    <i>
      <x v="2"/>
      <x v="2"/>
    </i>
    <i>
      <x v="3"/>
      <x/>
    </i>
    <i>
      <x v="4"/>
      <x/>
    </i>
    <i>
      <x v="5"/>
      <x v="3"/>
    </i>
    <i>
      <x v="6"/>
      <x v="3"/>
    </i>
    <i>
      <x v="7"/>
      <x v="3"/>
    </i>
    <i>
      <x v="8"/>
      <x v="4"/>
    </i>
    <i r="1">
      <x/>
    </i>
    <i>
      <x v="9"/>
      <x v="5"/>
    </i>
    <i r="1">
      <x v="6"/>
    </i>
    <i r="1">
      <x v="7"/>
    </i>
    <i r="1">
      <x v="8"/>
    </i>
    <i r="1">
      <x v="9"/>
    </i>
    <i t="grand">
      <x/>
    </i>
  </rowItems>
  <colFields count="1">
    <field x="-2"/>
  </colFields>
  <colItems count="6">
    <i>
      <x/>
    </i>
    <i i="1">
      <x v="1"/>
    </i>
    <i i="2">
      <x v="2"/>
    </i>
    <i i="3">
      <x v="3"/>
    </i>
    <i i="4">
      <x v="4"/>
    </i>
    <i i="5">
      <x v="5"/>
    </i>
  </colItems>
  <dataFields count="6">
    <dataField fld="2" subtotal="count" baseField="0" baseItem="0"/>
    <dataField fld="7" subtotal="count" baseField="0" baseItem="0"/>
    <dataField fld="3" subtotal="count" baseField="0" baseItem="0"/>
    <dataField fld="4" subtotal="count" baseField="0" baseItem="0"/>
    <dataField fld="5" subtotal="count" baseField="0" baseItem="0"/>
    <dataField fld="6" subtotal="count" baseField="0" baseItem="0"/>
  </dataFields>
  <formats count="17">
    <format dxfId="26">
      <pivotArea type="all" dataOnly="0" outline="0" fieldPosition="0"/>
    </format>
    <format dxfId="25">
      <pivotArea outline="0" collapsedLevelsAreSubtotals="1" fieldPosition="0"/>
    </format>
    <format dxfId="24">
      <pivotArea field="0" type="button" dataOnly="0" labelOnly="1" outline="0" axis="axisRow" fieldPosition="0"/>
    </format>
    <format dxfId="23">
      <pivotArea field="1" type="button" dataOnly="0" labelOnly="1" outline="0" axis="axisRow" fieldPosition="1"/>
    </format>
    <format dxfId="22">
      <pivotArea dataOnly="0" labelOnly="1" outline="0" fieldPosition="0">
        <references count="1">
          <reference field="0" count="0"/>
        </references>
      </pivotArea>
    </format>
    <format dxfId="21">
      <pivotArea dataOnly="0" labelOnly="1" grandRow="1" outline="0" fieldPosition="0"/>
    </format>
    <format dxfId="20">
      <pivotArea dataOnly="0" labelOnly="1" outline="0" fieldPosition="0">
        <references count="2">
          <reference field="0" count="1" selected="0">
            <x v="0"/>
          </reference>
          <reference field="1" count="1">
            <x v="0"/>
          </reference>
        </references>
      </pivotArea>
    </format>
    <format dxfId="19">
      <pivotArea dataOnly="0" labelOnly="1" outline="0" fieldPosition="0">
        <references count="2">
          <reference field="0" count="1" selected="0">
            <x v="1"/>
          </reference>
          <reference field="1" count="1">
            <x v="1"/>
          </reference>
        </references>
      </pivotArea>
    </format>
    <format dxfId="18">
      <pivotArea dataOnly="0" labelOnly="1" outline="0" fieldPosition="0">
        <references count="2">
          <reference field="0" count="1" selected="0">
            <x v="2"/>
          </reference>
          <reference field="1" count="1">
            <x v="2"/>
          </reference>
        </references>
      </pivotArea>
    </format>
    <format dxfId="17">
      <pivotArea dataOnly="0" labelOnly="1" outline="0" fieldPosition="0">
        <references count="2">
          <reference field="0" count="1" selected="0">
            <x v="3"/>
          </reference>
          <reference field="1" count="2">
            <x v="0"/>
            <x v="3"/>
          </reference>
        </references>
      </pivotArea>
    </format>
    <format dxfId="16">
      <pivotArea dataOnly="0" labelOnly="1" outline="0" fieldPosition="0">
        <references count="2">
          <reference field="0" count="1" selected="0">
            <x v="4"/>
          </reference>
          <reference field="1" count="1">
            <x v="0"/>
          </reference>
        </references>
      </pivotArea>
    </format>
    <format dxfId="15">
      <pivotArea dataOnly="0" labelOnly="1" outline="0" fieldPosition="0">
        <references count="2">
          <reference field="0" count="1" selected="0">
            <x v="5"/>
          </reference>
          <reference field="1" count="1">
            <x v="3"/>
          </reference>
        </references>
      </pivotArea>
    </format>
    <format dxfId="14">
      <pivotArea dataOnly="0" labelOnly="1" outline="0" fieldPosition="0">
        <references count="2">
          <reference field="0" count="1" selected="0">
            <x v="6"/>
          </reference>
          <reference field="1" count="1">
            <x v="3"/>
          </reference>
        </references>
      </pivotArea>
    </format>
    <format dxfId="13">
      <pivotArea dataOnly="0" labelOnly="1" outline="0" fieldPosition="0">
        <references count="2">
          <reference field="0" count="1" selected="0">
            <x v="7"/>
          </reference>
          <reference field="1" count="1">
            <x v="3"/>
          </reference>
        </references>
      </pivotArea>
    </format>
    <format dxfId="12">
      <pivotArea dataOnly="0" labelOnly="1" outline="0" fieldPosition="0">
        <references count="2">
          <reference field="0" count="1" selected="0">
            <x v="8"/>
          </reference>
          <reference field="1" count="2">
            <x v="0"/>
            <x v="4"/>
          </reference>
        </references>
      </pivotArea>
    </format>
    <format dxfId="11">
      <pivotArea dataOnly="0" labelOnly="1" outline="0" fieldPosition="0">
        <references count="2">
          <reference field="0" count="1" selected="0">
            <x v="9"/>
          </reference>
          <reference field="1" count="4">
            <x v="5"/>
            <x v="6"/>
            <x v="8"/>
            <x v="9"/>
          </reference>
        </references>
      </pivotArea>
    </format>
    <format dxfId="10">
      <pivotArea dataOnly="0" labelOnly="1" outline="0" fieldPosition="0">
        <references count="1">
          <reference field="4294967294" count="6">
            <x v="0"/>
            <x v="1"/>
            <x v="2"/>
            <x v="3"/>
            <x v="4"/>
            <x v="5"/>
          </reference>
        </references>
      </pivotArea>
    </format>
  </formats>
  <pivotHierarchies count="85">
    <pivotHierarchy dragToData="1"/>
    <pivotHierarchy/>
    <pivotHierarchy dragToData="1" caption="Area Code"/>
    <pivotHierarchy dragToData="1"/>
    <pivotHierarchy dragToData="1" caption="Cit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2">
    <rowHierarchyUsage hierarchyUsage="2"/>
    <rowHierarchyUsage hierarchyUsage="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im_property]"/>
        <x15:activeTabTopLevelEntity name="[fact_grouped_listing]"/>
      </x15:pivotTableUISettings>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7502243-EED3-4B5F-89BB-125CB6ABD727}" name="Average Price of Top N Bins" cacheId="727" applyNumberFormats="0" applyBorderFormats="0" applyFontFormats="0" applyPatternFormats="0" applyAlignmentFormats="0" applyWidthHeightFormats="1" dataCaption="Values" tag="6c0e5dd6-ecf2-4123-9301-ecd57a840fe0" updatedVersion="8" minRefreshableVersion="3" useAutoFormatting="1" itemPrintTitles="1" createdVersion="8" indent="0" compact="0" compactData="0" multipleFieldFilters="0">
  <location ref="Y31:Y32" firstHeaderRow="1" firstDataRow="1" firstDataCol="0"/>
  <pivotFields count="13">
    <pivotField dataField="1" compact="0" outline="0" subtotalTop="0" showAll="0"/>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 compact="0" allDrilled="1" outline="0" subtotalTop="0" showAll="0" dataSourceSort="1" defaultAttributeDrillState="1"/>
  </pivotFields>
  <rowItems count="1">
    <i/>
  </rowItems>
  <colItems count="1">
    <i/>
  </colItems>
  <dataFields count="1">
    <dataField fld="0" subtotal="count" baseField="0" baseItem="0"/>
  </dataFields>
  <formats count="4">
    <format dxfId="9">
      <pivotArea outline="0" collapsedLevelsAreSubtotals="1" fieldPosition="0"/>
    </format>
    <format dxfId="8">
      <pivotArea outline="0" collapsedLevelsAreSubtotals="1" fieldPosition="0"/>
    </format>
    <format dxfId="7">
      <pivotArea outline="0" collapsedLevelsAreSubtotals="1" fieldPosition="0"/>
    </format>
    <format dxfId="6">
      <pivotArea outline="0" collapsedLevelsAreSubtotals="1" fieldPosition="0"/>
    </format>
  </formats>
  <pivotHierarchies count="85">
    <pivotHierarchy dragToData="1"/>
    <pivotHierarchy/>
    <pivotHierarchy dragToData="1"/>
    <pivotHierarchy multipleItemSelectionAllowed="1" dragToData="1">
      <members count="1" level="1">
        <member name="[dim_property].[property_type].&amp;[single-family home]"/>
      </members>
    </pivotHierarchy>
    <pivotHierarchy multipleItemSelectionAllowed="1" dragToData="1"/>
    <pivotHierarchy multipleItemSelectionAllowed="1" dragToData="1"/>
    <pivotHierarchy dragToData="1"/>
    <pivotHierarchy dragToData="1"/>
    <pivotHierarchy dragToData="1"/>
    <pivotHierarchy multipleItemSelectionAllowed="1" dragToData="1">
      <members count="1" level="1">
        <member name="[TopN].[Top N].&amp;[3]"/>
      </members>
    </pivotHierarchy>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im_property].[bath_count].&amp;[2.]"/>
      </members>
    </pivotHierarchy>
    <pivotHierarchy multipleItemSelectionAllowed="1" dragToData="1">
      <members count="1" level="1">
        <member name="[dim_property].[bed_count].&amp;[3]"/>
      </members>
    </pivotHierarchy>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fact_latest_listing]"/>
        <x15:activeTabTopLevelEntity name="[TopN]"/>
        <x15:activeTabTopLevelEntity name="[dim_property]"/>
      </x15:pivotTableUISettings>
    </ext>
    <ext xmlns:xpdl="http://schemas.microsoft.com/office/spreadsheetml/2016/pivotdefaultlayout" uri="{747A6164-185A-40DC-8AA5-F01512510D54}">
      <xpdl:pivotTableDefinition16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ECD059-1B27-494D-AC85-A768D22A122E}" name="Comparisons of Area Codes" cacheId="723" applyNumberFormats="0" applyBorderFormats="0" applyFontFormats="0" applyPatternFormats="0" applyAlignmentFormats="0" applyWidthHeightFormats="1" dataCaption="Values" tag="9544cbd2-8220-40a9-a605-6c895e90c1cb" updatedVersion="8" minRefreshableVersion="5" useAutoFormatting="1" itemPrintTitles="1" createdVersion="8" indent="0" compact="0" compactData="0" multipleFieldFilters="0" chartFormat="1">
  <location ref="C4:F15" firstHeaderRow="0" firstDataRow="1" firstDataCol="1"/>
  <pivotFields count="4">
    <pivotField name="Area Code" axis="axisRow" compact="0" allDrilled="1" outline="0" subtotalTop="0" showAll="0" dataSourceSort="1" defaultAttributeDrillState="1">
      <items count="11">
        <item x="0"/>
        <item x="1"/>
        <item x="2"/>
        <item x="3"/>
        <item x="4"/>
        <item x="5"/>
        <item x="6"/>
        <item x="7"/>
        <item x="8"/>
        <item x="9"/>
        <item t="default"/>
      </items>
    </pivotField>
    <pivotField dataField="1" compact="0" outline="0" subtotalTop="0" showAll="0"/>
    <pivotField dataField="1" compact="0" outline="0" subtotalTop="0" showAll="0"/>
    <pivotField dataField="1" compact="0" outline="0" subtotalTop="0" showAl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3" subtotal="count" baseField="0" baseItem="0"/>
    <dataField fld="1" subtotal="count" baseField="0" baseItem="0"/>
    <dataField fld="2" subtotal="count" baseField="0" baseItem="0"/>
  </dataFields>
  <formats count="6">
    <format dxfId="5">
      <pivotArea type="all" dataOnly="0" outline="0" fieldPosition="0"/>
    </format>
    <format dxfId="4">
      <pivotArea outline="0" collapsedLevelsAreSubtotals="1" fieldPosition="0"/>
    </format>
    <format dxfId="3">
      <pivotArea field="0" type="button" dataOnly="0" labelOnly="1" outline="0" axis="axisRow" fieldPosition="0"/>
    </format>
    <format dxfId="2">
      <pivotArea dataOnly="0" labelOnly="1" outline="0" fieldPosition="0">
        <references count="1">
          <reference field="0" count="0"/>
        </references>
      </pivotArea>
    </format>
    <format dxfId="1">
      <pivotArea dataOnly="0" labelOnly="1" grandRow="1" outline="0" fieldPosition="0"/>
    </format>
    <format dxfId="0">
      <pivotArea dataOnly="0" labelOnly="1" outline="0" fieldPosition="0">
        <references count="1">
          <reference field="4294967294" count="3">
            <x v="0"/>
            <x v="1"/>
            <x v="2"/>
          </reference>
        </references>
      </pivotArea>
    </format>
  </formats>
  <pivotHierarchies count="85">
    <pivotHierarchy dragToData="1"/>
    <pivotHierarchy/>
    <pivotHierarchy dragToData="1" caption="Area Code"/>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relNeededHidden="1">
        <x15:activeTabTopLevelEntity name="[dim_property]"/>
        <x15:activeTabTopLevelEntity name="[fact_latest_listing]"/>
      </x15:pivotTableUISettings>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clean" xr10:uid="{5E78CF1C-524E-426C-ACB8-D2C0CA756CAF}" sourceName="[dim_property].[city_clean]">
  <pivotTables>
    <pivotTable tabId="4" name="Average Price of Top N Bins"/>
  </pivotTables>
  <data>
    <olap pivotCacheId="1938208707">
      <levels count="2">
        <level uniqueName="[dim_property].[city_clean].[(All)]" sourceCaption="(All)" count="0"/>
        <level uniqueName="[dim_property].[city_clean].[city_clean]" sourceCaption="city_clean" count="10">
          <ranges>
            <range startItem="0">
              <i n="[dim_property].[city_clean].&amp;[Garland]" c="Garland"/>
              <i n="[dim_property].[city_clean].&amp;[Lucas]" c="Lucas"/>
              <i n="[dim_property].[city_clean].&amp;[Murphy]" c="Murphy"/>
              <i n="[dim_property].[city_clean].&amp;[Plano]" c="Plano"/>
              <i n="[dim_property].[city_clean].&amp;[Richardson]" c="Richardson"/>
              <i n="[dim_property].[city_clean].&amp;[Sachse]" c="Sachse"/>
              <i n="[dim_property].[city_clean].&amp;[Saint Paul]" c="Saint Paul"/>
              <i n="[dim_property].[city_clean].&amp;[Wylie]" c="Wylie"/>
              <i n="[dim_property].[city_clean].&amp;[Dallas]" c="Dallas" nd="1"/>
              <i n="[dim_property].[city_clean].&amp;[Parker]" c="Parker" nd="1"/>
            </range>
          </ranges>
        </level>
      </levels>
      <selections count="1">
        <selection n="[dim_property].[city_clean].[All]"/>
      </selections>
    </olap>
  </data>
  <extLst>
    <x:ext xmlns:x15="http://schemas.microsoft.com/office/spreadsheetml/2010/11/main" uri="{03082B11-2C62-411c-B77F-237D8FCFBE4C}">
      <x15:slicerCachePivotTables>
        <pivotTable tabId="4294967295" name="PivotChartTable2"/>
        <pivotTable tabId="4294967295" name="PivotChartTable3"/>
      </x15:slicerCachePivotTables>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ed_count" xr10:uid="{51661DAC-2775-49CC-AFD6-71D15DCC3619}" sourceName="[dim_property].[bed_count]">
  <pivotTables>
    <pivotTable tabId="4" name="Average Price of Top N Bins"/>
  </pivotTables>
  <data>
    <olap pivotCacheId="1938208707">
      <levels count="2">
        <level uniqueName="[dim_property].[bed_count].[(All)]" sourceCaption="(All)" count="0"/>
        <level uniqueName="[dim_property].[bed_count].[bed_count]" sourceCaption="bed_count" count="9">
          <ranges>
            <range startItem="0">
              <i n="[dim_property].[bed_count].&amp;[2]" c="2"/>
              <i n="[dim_property].[bed_count].&amp;[3]" c="3"/>
              <i n="[dim_property].[bed_count].&amp;[4]" c="4"/>
              <i n="[dim_property].[bed_count].&amp;[5]" c="5"/>
              <i n="[dim_property].[bed_count].&amp;" c="(blank)" nd="1"/>
              <i n="[dim_property].[bed_count].&amp;[1]" c="1" nd="1"/>
              <i n="[dim_property].[bed_count].&amp;[6]" c="6" nd="1"/>
              <i n="[dim_property].[bed_count].&amp;[7]" c="7" nd="1"/>
              <i n="[dim_property].[bed_count].&amp;[8]" c="8" nd="1"/>
            </range>
          </ranges>
        </level>
      </levels>
      <selections count="1">
        <selection n="[dim_property].[bed_count].&amp;[3]"/>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th_count" xr10:uid="{C92EC6ED-9B7C-4D72-B8FF-2426987C79A4}" sourceName="[dim_property].[bath_count]">
  <pivotTables>
    <pivotTable tabId="4" name="Average Price of Top N Bins"/>
  </pivotTables>
  <data>
    <olap pivotCacheId="1938208707">
      <levels count="2">
        <level uniqueName="[dim_property].[bath_count].[(All)]" sourceCaption="(All)" count="0"/>
        <level uniqueName="[dim_property].[bath_count].[bath_count]" sourceCaption="bath_count" count="13">
          <ranges>
            <range startItem="0">
              <i n="[dim_property].[bath_count].&amp;[5.E-1]" c="0.5"/>
              <i n="[dim_property].[bath_count].&amp;[1.]" c="1"/>
              <i n="[dim_property].[bath_count].&amp;[1.5]" c="1.5"/>
              <i n="[dim_property].[bath_count].&amp;[2.]" c="2"/>
              <i n="[dim_property].[bath_count].&amp;[2.5]" c="2.5"/>
              <i n="[dim_property].[bath_count].&amp;[3.]" c="3"/>
              <i n="[dim_property].[bath_count].&amp;[3.5]" c="3.5"/>
              <i n="[dim_property].[bath_count].&amp;[4.]" c="4"/>
              <i n="[dim_property].[bath_count].&amp;" c="(blank)" nd="1"/>
              <i n="[dim_property].[bath_count].&amp;[4.5]" c="4.5" nd="1"/>
              <i n="[dim_property].[bath_count].&amp;[5.]" c="5" nd="1"/>
              <i n="[dim_property].[bath_count].&amp;[5.5]" c="5.5" nd="1"/>
              <i n="[dim_property].[bath_count].&amp;[6.]" c="6" nd="1"/>
            </range>
          </ranges>
        </level>
      </levels>
      <selections count="1">
        <selection n="[dim_property].[bath_count].&amp;[2.]"/>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garage" xr10:uid="{4DA212F3-FF1A-4CC2-B3D4-D39FA64995B1}" sourceName="[dim_property].[has_garage]">
  <pivotTables>
    <pivotTable tabId="4" name="Average Price of Top N Bins"/>
  </pivotTables>
  <data>
    <olap pivotCacheId="1938208707">
      <levels count="2">
        <level uniqueName="[dim_property].[has_garage].[(All)]" sourceCaption="(All)" count="0"/>
        <level uniqueName="[dim_property].[has_garage].[has_garage]" sourceCaption="has_garage" count="2">
          <ranges>
            <range startItem="0">
              <i n="[dim_property].[has_garage].&amp;[False]" c="FALSE"/>
              <i n="[dim_property].[has_garage].&amp;[True]" c="TRUE"/>
            </range>
          </ranges>
        </level>
      </levels>
      <selections count="1">
        <selection n="[dim_property].[has_garage].[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carport" xr10:uid="{E439F1B1-7699-499C-8701-653E37C999A2}" sourceName="[dim_property].[has_carport]">
  <pivotTables>
    <pivotTable tabId="4" name="Average Price of Top N Bins"/>
  </pivotTables>
  <data>
    <olap pivotCacheId="1938208707">
      <levels count="2">
        <level uniqueName="[dim_property].[has_carport].[(All)]" sourceCaption="(All)" count="0"/>
        <level uniqueName="[dim_property].[has_carport].[has_carport]" sourceCaption="has_carport" count="2">
          <ranges>
            <range startItem="0">
              <i n="[dim_property].[has_carport].&amp;[False]" c="FALSE"/>
              <i n="[dim_property].[has_carport].&amp;[True]" c="TRUE"/>
            </range>
          </ranges>
        </level>
      </levels>
      <selections count="1">
        <selection n="[dim_property].[has_carport].[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has_attached_garage" xr10:uid="{4239D442-5E31-4C0B-A253-AABBB45D50FC}" sourceName="[dim_property].[has_attached_garage]">
  <pivotTables>
    <pivotTable tabId="4" name="Average Price of Top N Bins"/>
  </pivotTables>
  <data>
    <olap pivotCacheId="1938208707">
      <levels count="2">
        <level uniqueName="[dim_property].[has_attached_garage].[(All)]" sourceCaption="(All)" count="0"/>
        <level uniqueName="[dim_property].[has_attached_garage].[has_attached_garage]" sourceCaption="has_attached_garage" count="2">
          <ranges>
            <range startItem="0">
              <i n="[dim_property].[has_attached_garage].&amp;[False]" c="FALSE"/>
              <i n="[dim_property].[has_attached_garage].&amp;[True]" c="TRUE"/>
            </range>
          </ranges>
        </level>
      </levels>
      <selections count="1">
        <selection n="[dim_property].[has_attached_garage].[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arage_parking_count" xr10:uid="{EA436BFF-74CB-4CE1-83CD-40087EF58B8E}" sourceName="[dim_property].[garage_parking_count]">
  <pivotTables>
    <pivotTable tabId="4" name="Average Price of Top N Bins"/>
  </pivotTables>
  <data>
    <olap pivotCacheId="1938208707">
      <levels count="2">
        <level uniqueName="[dim_property].[garage_parking_count].[(All)]" sourceCaption="(All)" count="0"/>
        <level uniqueName="[dim_property].[garage_parking_count].[garage_parking_count]" sourceCaption="garage_parking_count" count="8">
          <ranges>
            <range startItem="0">
              <i n="[dim_property].[garage_parking_count].&amp;[0]" c="0"/>
              <i n="[dim_property].[garage_parking_count].&amp;[1]" c="1"/>
              <i n="[dim_property].[garage_parking_count].&amp;[2]" c="2"/>
              <i n="[dim_property].[garage_parking_count].&amp;[3]" c="3"/>
              <i n="[dim_property].[garage_parking_count].&amp;[4]" c="4"/>
              <i n="[dim_property].[garage_parking_count].&amp;[5]" c="5" nd="1"/>
              <i n="[dim_property].[garage_parking_count].&amp;[6]" c="6" nd="1"/>
              <i n="[dim_property].[garage_parking_count].&amp;[8]" c="8" nd="1"/>
            </range>
          </ranges>
        </level>
      </levels>
      <selections count="1">
        <selection n="[dim_property].[garage_parking_count].[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perty_type" xr10:uid="{F5BADF29-CA48-490B-BDD8-4A08DCADB950}" sourceName="[dim_property].[property_type]">
  <pivotTables>
    <pivotTable tabId="4" name="Average Price of Top N Bins"/>
  </pivotTables>
  <data>
    <olap pivotCacheId="1938208707">
      <levels count="2">
        <level uniqueName="[dim_property].[property_type].[(All)]" sourceCaption="(All)" count="0"/>
        <level uniqueName="[dim_property].[property_type].[property_type]" sourceCaption="property_type" count="6">
          <ranges>
            <range startItem="0">
              <i n="[dim_property].[property_type].&amp;[condo]" c="condo"/>
              <i n="[dim_property].[property_type].&amp;[mobile/manufactured]" c="mobile/manufactured"/>
              <i n="[dim_property].[property_type].&amp;[multi-family]" c="multi-family"/>
              <i n="[dim_property].[property_type].&amp;[single-family home]" c="single-family home"/>
              <i n="[dim_property].[property_type].&amp;[townhouse]" c="townhouse"/>
              <i n="[dim_property].[property_type].&amp;[lot/land]" c="lot/land" nd="1"/>
            </range>
          </ranges>
        </level>
      </levels>
      <selections count="1">
        <selection n="[dim_property].[property_type].&amp;[single-family home]"/>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y_count" xr10:uid="{CCE652C3-8A38-4085-9A92-0D8461DD5245}" sourceName="[dim_property].[story_count]">
  <pivotTables>
    <pivotTable tabId="4" name="Average Price of Top N Bins"/>
  </pivotTables>
  <data>
    <olap pivotCacheId="1938208707">
      <levels count="2">
        <level uniqueName="[dim_property].[story_count].[(All)]" sourceCaption="(All)" count="0"/>
        <level uniqueName="[dim_property].[story_count].[story_count]" sourceCaption="story_count" count="5">
          <ranges>
            <range startItem="0">
              <i n="[dim_property].[story_count].&amp;" c="(blank)"/>
              <i n="[dim_property].[story_count].&amp;[1.]" c="1"/>
              <i n="[dim_property].[story_count].&amp;[1.5]" c="1.5"/>
              <i n="[dim_property].[story_count].&amp;[2.]" c="2"/>
              <i n="[dim_property].[story_count].&amp;[3.]" c="3" nd="1"/>
            </range>
          </ranges>
        </level>
      </levels>
      <selections count="1">
        <selection n="[dim_property].[story_count].[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category" xr10:uid="{81264E2A-AFC2-4BDB-8F6A-BA52CFA9248B}" sourceName="[dim_property].[age_category]">
  <pivotTables>
    <pivotTable tabId="4" name="Average Price of Top N Bins"/>
  </pivotTables>
  <data>
    <olap pivotCacheId="1938208707">
      <levels count="2">
        <level uniqueName="[dim_property].[age_category].[(All)]" sourceCaption="(All)" count="0"/>
        <level uniqueName="[dim_property].[age_category].[age_category]" sourceCaption="age_category" count="8">
          <ranges>
            <range startItem="0">
              <i n="[dim_property].[age_category].&amp;[Unknown]" c="Unknown"/>
              <i n="[dim_property].[age_category].&amp;[&lt;5 years]" c="&lt;5 years"/>
              <i n="[dim_property].[age_category].&amp;[5-9 years]" c="5-9 years"/>
              <i n="[dim_property].[age_category].&amp;[10-19 years]" c="10-19 years"/>
              <i n="[dim_property].[age_category].&amp;[20-29 years]" c="20-29 years"/>
              <i n="[dim_property].[age_category].&amp;[30-39 years]" c="30-39 years"/>
              <i n="[dim_property].[age_category].&amp;[40-49 years]" c="40-49 years"/>
              <i n="[dim_property].[age_category].&amp;[50+ years]" c="50+ years"/>
            </range>
          </ranges>
        </level>
      </levels>
      <selections count="1">
        <selection n="[dim_property].[age_category].[All]"/>
      </selections>
    </olap>
  </data>
  <extLst>
    <x:ext xmlns:x15="http://schemas.microsoft.com/office/spreadsheetml/2010/11/main" uri="{03082B11-2C62-411c-B77F-237D8FCFBE4C}">
      <x15:slicerCachePivotTables>
        <pivotTable tabId="4294967295" name="PivotChartTable3"/>
        <pivotTable tabId="4294967295" name="PivotChartTable2"/>
      </x15:slicerCachePivotTables>
    </x:ext>
  </extLst>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floor_space_category" xr10:uid="{CC7E8246-C3B7-4F4B-B91C-4BED13E90431}" sourceName="[dim_property].[floor_space_category]">
  <pivotTables>
    <pivotTable tabId="4" name="Average Price of Top N Bins"/>
  </pivotTables>
  <data>
    <olap pivotCacheId="1938208707">
      <levels count="2">
        <level uniqueName="[dim_property].[floor_space_category].[(All)]" sourceCaption="(All)" count="0"/>
        <level uniqueName="[dim_property].[floor_space_category].[floor_space_category]" sourceCaption="floor_space_category" count="7">
          <ranges>
            <range startItem="0">
              <i n="[dim_property].[floor_space_category].&amp;[1,000 – 1,499 sqft]" c="1,000 – 1,499 sqft"/>
              <i n="[dim_property].[floor_space_category].&amp;[1,500 – 1,999 sqft]" c="1,500 – 1,999 sqft"/>
              <i n="[dim_property].[floor_space_category].&amp;[2,000 – 2,499 sqft]" c="2,000 – 2,499 sqft"/>
              <i n="[dim_property].[floor_space_category].&amp;[2,500 – 2,999 sqft]" c="2,500 – 2,999 sqft"/>
              <i n="[dim_property].[floor_space_category].&amp;[Unknown]" c="Unknown"/>
              <i n="[dim_property].[floor_space_category].&amp;[&lt;1,000 sqft]" c="&lt;1,000 sqft"/>
              <i n="[dim_property].[floor_space_category].&amp;[3,000 + sqft]" c="3,000 + sqft"/>
            </range>
          </ranges>
        </level>
      </levels>
      <selections count="1">
        <selection n="[dim_property].[floor_space_category].[All]"/>
      </selections>
    </olap>
  </data>
  <extLst>
    <x:ext xmlns:x15="http://schemas.microsoft.com/office/spreadsheetml/2010/11/main" uri="{03082B11-2C62-411c-B77F-237D8FCFBE4C}">
      <x15:slicerCachePivotTables>
        <pivotTable tabId="4294967295" name="PivotChartTable3"/>
        <pivotTable tabId="4294967295" name="PivotChartTable2"/>
        <pivotTable tabId="4294967295" name="PivotChartTable5"/>
      </x15:slicerCachePivotTables>
    </x:ext>
  </extLst>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op_N" xr10:uid="{815E049C-82A2-4ECF-9577-2BE4A45D352B}" sourceName="[TopN].[Top N]">
  <pivotTables>
    <pivotTable tabId="4" name="Average Price of Top N Bins"/>
  </pivotTables>
  <data>
    <olap pivotCacheId="1938208707">
      <levels count="2">
        <level uniqueName="[TopN].[Top N].[(All)]" sourceCaption="(All)" count="0"/>
        <level uniqueName="[TopN].[Top N].[Top N]" sourceCaption="Top N" count="6">
          <ranges>
            <range startItem="0">
              <i n="[TopN].[Top N].&amp;[1]" c="1"/>
              <i n="[TopN].[Top N].&amp;[2]" c="2"/>
              <i n="[TopN].[Top N].&amp;[3]" c="3"/>
              <i n="[TopN].[Top N].&amp;[4]" c="4"/>
              <i n="[TopN].[Top N].&amp;[5]" c="5"/>
              <i n="[TopN].[Top N].&amp;[6]" c="6"/>
            </range>
          </ranges>
        </level>
      </levels>
      <selections count="1">
        <selection n="[TopN].[Top N].&amp;[3]"/>
      </selections>
    </olap>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_clean1" xr10:uid="{8B292E9D-0196-42BA-AC3B-AF8568AA93B6}" sourceName="[dim_property].[city_clean]">
  <data>
    <olap pivotCacheId="1938208707">
      <levels count="2">
        <level uniqueName="[dim_property].[city_clean].[(All)]" sourceCaption="(All)" count="0"/>
        <level uniqueName="[dim_property].[city_clean].[city_clean]" sourceCaption="city_clean" count="10">
          <ranges>
            <range startItem="0">
              <i n="[dim_property].[city_clean].&amp;[Dallas]" c="Dallas"/>
              <i n="[dim_property].[city_clean].&amp;[Garland]" c="Garland"/>
              <i n="[dim_property].[city_clean].&amp;[Lucas]" c="Lucas"/>
              <i n="[dim_property].[city_clean].&amp;[Murphy]" c="Murphy"/>
              <i n="[dim_property].[city_clean].&amp;[Parker]" c="Parker"/>
              <i n="[dim_property].[city_clean].&amp;[Plano]" c="Plano"/>
              <i n="[dim_property].[city_clean].&amp;[Richardson]" c="Richardson"/>
              <i n="[dim_property].[city_clean].&amp;[Sachse]" c="Sachse"/>
              <i n="[dim_property].[city_clean].&amp;[Saint Paul]" c="Saint Paul"/>
              <i n="[dim_property].[city_clean].&amp;[Wylie]" c="Wylie"/>
            </range>
          </ranges>
        </level>
      </levels>
      <selections count="8">
        <selection n="[dim_property].[city_clean].&amp;[Garland]"/>
        <selection n="[dim_property].[city_clean].&amp;[Lucas]"/>
        <selection n="[dim_property].[city_clean].&amp;[Murphy]"/>
        <selection n="[dim_property].[city_clean].&amp;[Plano]"/>
        <selection n="[dim_property].[city_clean].&amp;[Richardson]"/>
        <selection n="[dim_property].[city_clean].&amp;[Sachse]"/>
        <selection n="[dim_property].[city_clean].&amp;[Saint Paul]"/>
        <selection n="[dim_property].[city_clean].&amp;[Wylie]"/>
      </selections>
    </olap>
  </data>
  <extLst>
    <x:ext xmlns:x15="http://schemas.microsoft.com/office/spreadsheetml/2010/11/main" uri="{03082B11-2C62-411c-B77F-237D8FCFBE4C}">
      <x15:slicerCachePivotTables>
        <pivotTable tabId="4294967295" name="PivotChartTable4"/>
        <pivotTable tabId="4294967295" name="PivotChartTable5"/>
      </x15:slicerCachePivotTables>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_clean 1" xr10:uid="{CA04A2C1-DA76-44EF-9B8E-A26F1F91262A}" cache="Slicer_city_clean1" caption="City Filter" level="1"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_clean" xr10:uid="{8EFA753F-3A54-4C7A-93C2-38BE72C5E817}" cache="Slicer_city_clean" caption="City" level="1" rowHeight="257175"/>
  <slicer name="bed_count" xr10:uid="{98C2A3D2-270E-4F44-A896-F71FF1A3D0B5}" cache="Slicer_bed_count" caption="Bedroom Count" level="1" rowHeight="257175"/>
  <slicer name="bath_count" xr10:uid="{B1545A63-151B-4369-AEF7-47F4731D3E10}" cache="Slicer_bath_count" caption="Bathroom Count" level="1" rowHeight="257175"/>
  <slicer name="has_garage" xr10:uid="{D875C222-CD7D-48EA-8950-664E3439FF4D}" cache="Slicer_has_garage" caption="Has Garage?" level="1" rowHeight="257175"/>
  <slicer name="has_carport" xr10:uid="{67B14296-4899-4431-B73F-254D8DFDA2FA}" cache="Slicer_has_carport" caption="Has Carport?" level="1" rowHeight="257175"/>
  <slicer name="has_attached_garage" xr10:uid="{2E89000A-1C1F-470B-99A5-DAE3F3684948}" cache="Slicer_has_attached_garage" caption="Garage Attached?" level="1" rowHeight="257175"/>
  <slicer name="garage_parking_count" xr10:uid="{A7AE095F-7343-455C-A4E5-0647342464A9}" cache="Slicer_garage_parking_count" caption="Garage Size" level="1" rowHeight="257175"/>
  <slicer name="property_type" xr10:uid="{9AA80E9D-BAE1-403D-9739-9B8D8D6CC526}" cache="Slicer_property_type" caption="Property Type" level="1" rowHeight="257175"/>
  <slicer name="story_count" xr10:uid="{4C927E98-E250-44B5-9E96-547DE5D1D6AA}" cache="Slicer_story_count" caption="Story Count" level="1" rowHeight="257175"/>
  <slicer name="age_category" xr10:uid="{525D99CB-84F1-499A-A2AC-A030710DF56C}" cache="Slicer_age_category" caption="Property Age" level="1" rowHeight="257175"/>
  <slicer name="floor_space_category" xr10:uid="{CDD2EC26-6930-4DF9-B96D-ED3F6D3590A4}" cache="Slicer_floor_space_category" caption="Floor Space Range" level="1" rowHeight="257175"/>
  <slicer name="Top N" xr10:uid="{C5AC8B7E-11BE-40CC-BEF2-D48E45188E58}" cache="Slicer_Top_N" caption="Top N"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94662AC3-5C58-4E91-B2B2-1783359F6026}" name="Table4" displayName="Table4" ref="Y22:Y28" totalsRowShown="0">
  <autoFilter ref="Y22:Y28" xr:uid="{94662AC3-5C58-4E91-B2B2-1783359F6026}"/>
  <tableColumns count="1">
    <tableColumn id="1" xr3:uid="{2D41B6AD-C618-4E4A-B689-63A83B08B689}" name="Top 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last_seen" xr10:uid="{52D68B4B-35B3-43D6-972A-E2EC7D492248}" sourceName="[fact_grouped_listing].[last_seen]">
  <pivotTables>
    <pivotTable tabId="3" name="Price Change Report"/>
    <pivotTable tabId="4294967295" name="PivotChartTable4"/>
    <pivotTable tabId="4294967295" name="PivotChartTable5"/>
  </pivotTables>
  <state minimalRefreshVersion="6" lastRefreshVersion="6" pivotCacheId="1640333243" filterType="unknown">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 xr10:uid="{57B12A30-8C36-4AD0-94A8-4BE416437200}" sourceName="[Calendar].[Date]">
  <pivotTables>
    <pivotTable tabId="4294967295" name="PivotChartTable2"/>
  </pivotTables>
  <state minimalRefreshVersion="6" lastRefreshVersion="6" pivotCacheId="1640333243" filterType="unknown">
    <bounds startDate="2025-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ate1" xr10:uid="{9D0041CA-9B62-4484-BF68-1795BF712ABA}" sourceName="[fact_latest_listing].[date]">
  <pivotTables>
    <pivotTable tabId="5" name="Comparisons of Area Codes"/>
    <pivotTable tabId="4294967295" name="PivotChartTable8"/>
  </pivotTables>
  <state minimalRefreshVersion="6" lastRefreshVersion="6" pivotCacheId="1475089587"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last_seen" xr10:uid="{6D83DF9F-36DD-4662-8E6B-00F6399AA1AB}" cache="Timeline_last_seen" caption="Recency Range - Includes only properties last updated within the range below" level="3" selectionLevel="3" scrollPosition="2025-11-01T00:00:00"/>
</timelines>
</file>

<file path=xl/timelines/timeline2.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xr10:uid="{26167CE0-0166-4213-8BA3-1BB738CC7944}" cache="Timeline_Date" caption="Date Range for Daily Average" level="3" selectionLevel="3" scrollPosition="2025-11-01T00:00:00"/>
</timelines>
</file>

<file path=xl/timelines/timeline3.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date 1" xr10:uid="{2BCB4407-BED6-44BA-9566-45D91F80E757}" cache="Timeline_date1" caption="Recency Range - Includes only properties last updated within the range below" level="3" selectionLevel="3" scrollPosition="2025-11-11T00:00:00"/>
</timelines>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2.bin"/><Relationship Id="rId1" Type="http://schemas.openxmlformats.org/officeDocument/2006/relationships/pivotTable" Target="../pivotTables/pivotTable6.xml"/><Relationship Id="rId5" Type="http://schemas.microsoft.com/office/2011/relationships/timeline" Target="../timelines/timeline1.xml"/><Relationship Id="rId4" Type="http://schemas.microsoft.com/office/2007/relationships/slicer" Target="../slicers/slicer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3.bin"/><Relationship Id="rId1" Type="http://schemas.openxmlformats.org/officeDocument/2006/relationships/pivotTable" Target="../pivotTables/pivotTable7.xml"/><Relationship Id="rId6" Type="http://schemas.microsoft.com/office/2011/relationships/timeline" Target="../timelines/timeline2.xml"/><Relationship Id="rId5" Type="http://schemas.microsoft.com/office/2007/relationships/slicer" Target="../slicers/slicer2.xml"/><Relationship Id="rId4" Type="http://schemas.openxmlformats.org/officeDocument/2006/relationships/table" Target="../tables/table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4.bin"/><Relationship Id="rId1" Type="http://schemas.openxmlformats.org/officeDocument/2006/relationships/pivotTable" Target="../pivotTables/pivotTable8.xml"/><Relationship Id="rId4" Type="http://schemas.microsoft.com/office/2011/relationships/timeline" Target="../timelines/timelin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745D6C-F7D6-49C2-840B-7269F2403A47}">
  <dimension ref="A1:B5"/>
  <sheetViews>
    <sheetView showGridLines="0" zoomScale="145" zoomScaleNormal="145" workbookViewId="0">
      <selection activeCell="D5" sqref="D5"/>
    </sheetView>
  </sheetViews>
  <sheetFormatPr defaultRowHeight="15" x14ac:dyDescent="0.25"/>
  <cols>
    <col min="2" max="2" width="52.85546875" customWidth="1"/>
  </cols>
  <sheetData>
    <row r="1" spans="1:2" ht="24" x14ac:dyDescent="0.25">
      <c r="A1" s="16" t="s">
        <v>5</v>
      </c>
      <c r="B1" s="17"/>
    </row>
    <row r="2" spans="1:2" x14ac:dyDescent="0.25">
      <c r="A2" s="3" t="s">
        <v>1</v>
      </c>
      <c r="B2" s="3" t="s">
        <v>0</v>
      </c>
    </row>
    <row r="3" spans="1:2" ht="30" customHeight="1" x14ac:dyDescent="0.25">
      <c r="A3" s="1" t="s">
        <v>2</v>
      </c>
      <c r="B3" s="2" t="s">
        <v>33</v>
      </c>
    </row>
    <row r="4" spans="1:2" ht="45.75" customHeight="1" x14ac:dyDescent="0.25">
      <c r="A4" s="1" t="s">
        <v>3</v>
      </c>
      <c r="B4" s="20" t="s">
        <v>34</v>
      </c>
    </row>
    <row r="5" spans="1:2" ht="30" x14ac:dyDescent="0.25">
      <c r="A5" s="1" t="s">
        <v>4</v>
      </c>
      <c r="B5" s="20" t="s">
        <v>35</v>
      </c>
    </row>
  </sheetData>
  <mergeCells count="1">
    <mergeCell ref="A1:B1"/>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06E8C8-4860-4CDF-B815-6262EAF48EB5}">
  <dimension ref="C1:J20"/>
  <sheetViews>
    <sheetView showGridLines="0" topLeftCell="A32" zoomScaleNormal="100" workbookViewId="0">
      <selection activeCell="G11" sqref="G11"/>
    </sheetView>
  </sheetViews>
  <sheetFormatPr defaultRowHeight="15" x14ac:dyDescent="0.25"/>
  <cols>
    <col min="1" max="2" width="2.28515625" customWidth="1"/>
    <col min="3" max="3" width="11.28515625" bestFit="1" customWidth="1"/>
    <col min="4" max="4" width="11.140625" bestFit="1" customWidth="1"/>
    <col min="5" max="5" width="16.140625" bestFit="1" customWidth="1"/>
    <col min="6" max="6" width="11.85546875" bestFit="1" customWidth="1"/>
    <col min="7" max="7" width="12.85546875" bestFit="1" customWidth="1"/>
    <col min="8" max="8" width="12.42578125" bestFit="1" customWidth="1"/>
    <col min="9" max="9" width="18.5703125" bestFit="1" customWidth="1"/>
    <col min="10" max="10" width="17.7109375" bestFit="1" customWidth="1"/>
    <col min="11" max="11" width="6" customWidth="1"/>
    <col min="12" max="12" width="11.28515625" bestFit="1" customWidth="1"/>
    <col min="13" max="13" width="23.7109375" bestFit="1" customWidth="1"/>
    <col min="14" max="14" width="27.85546875" customWidth="1"/>
    <col min="15" max="15" width="10" customWidth="1"/>
    <col min="16" max="19" width="17.7109375" bestFit="1" customWidth="1"/>
  </cols>
  <sheetData>
    <row r="1" spans="3:10" ht="7.5" customHeight="1" x14ac:dyDescent="0.25"/>
    <row r="2" spans="3:10" ht="7.5" customHeight="1" x14ac:dyDescent="0.25"/>
    <row r="3" spans="3:10" ht="7.5" customHeight="1" x14ac:dyDescent="0.25"/>
    <row r="4" spans="3:10" x14ac:dyDescent="0.25">
      <c r="C4" s="4" t="s">
        <v>30</v>
      </c>
      <c r="D4" s="4" t="s">
        <v>31</v>
      </c>
      <c r="E4" s="5" t="s">
        <v>27</v>
      </c>
      <c r="F4" s="5" t="s">
        <v>32</v>
      </c>
      <c r="G4" s="5" t="s">
        <v>28</v>
      </c>
      <c r="H4" s="5" t="s">
        <v>29</v>
      </c>
      <c r="I4" s="5" t="s">
        <v>36</v>
      </c>
      <c r="J4" s="5" t="s">
        <v>26</v>
      </c>
    </row>
    <row r="5" spans="3:10" x14ac:dyDescent="0.25">
      <c r="C5" s="6" t="s">
        <v>8</v>
      </c>
      <c r="D5" s="6" t="s">
        <v>6</v>
      </c>
      <c r="E5" s="7">
        <v>474587</v>
      </c>
      <c r="F5" s="18">
        <v>174</v>
      </c>
      <c r="G5" s="18">
        <v>31</v>
      </c>
      <c r="H5" s="18">
        <v>1</v>
      </c>
      <c r="I5" s="12">
        <v>-2290</v>
      </c>
      <c r="J5" s="8">
        <v>-4.7999999999999996E-3</v>
      </c>
    </row>
    <row r="6" spans="3:10" x14ac:dyDescent="0.25">
      <c r="C6" s="6" t="s">
        <v>22</v>
      </c>
      <c r="D6" s="6" t="s">
        <v>21</v>
      </c>
      <c r="E6" s="7">
        <v>429388</v>
      </c>
      <c r="F6" s="18">
        <v>142</v>
      </c>
      <c r="G6" s="18">
        <v>38</v>
      </c>
      <c r="H6" s="18">
        <v>0</v>
      </c>
      <c r="I6" s="12">
        <v>-4311</v>
      </c>
      <c r="J6" s="8">
        <v>-0.01</v>
      </c>
    </row>
    <row r="7" spans="3:10" x14ac:dyDescent="0.25">
      <c r="C7" s="6" t="s">
        <v>20</v>
      </c>
      <c r="D7" s="6" t="s">
        <v>19</v>
      </c>
      <c r="E7" s="7">
        <v>498362</v>
      </c>
      <c r="F7" s="18">
        <v>130</v>
      </c>
      <c r="G7" s="18">
        <v>40</v>
      </c>
      <c r="H7" s="18">
        <v>1</v>
      </c>
      <c r="I7" s="12">
        <v>-3847</v>
      </c>
      <c r="J7" s="8">
        <v>-7.7000000000000002E-3</v>
      </c>
    </row>
    <row r="8" spans="3:10" x14ac:dyDescent="0.25">
      <c r="C8" s="6" t="s">
        <v>7</v>
      </c>
      <c r="D8" s="6" t="s">
        <v>6</v>
      </c>
      <c r="E8" s="7">
        <v>491011</v>
      </c>
      <c r="F8" s="18">
        <v>183</v>
      </c>
      <c r="G8" s="18">
        <v>38</v>
      </c>
      <c r="H8" s="18">
        <v>1</v>
      </c>
      <c r="I8" s="12">
        <v>-3565</v>
      </c>
      <c r="J8" s="8">
        <v>-7.3000000000000001E-3</v>
      </c>
    </row>
    <row r="9" spans="3:10" x14ac:dyDescent="0.25">
      <c r="C9" s="6" t="s">
        <v>9</v>
      </c>
      <c r="D9" s="6" t="s">
        <v>6</v>
      </c>
      <c r="E9" s="7">
        <v>495712</v>
      </c>
      <c r="F9" s="18">
        <v>191</v>
      </c>
      <c r="G9" s="18">
        <v>50</v>
      </c>
      <c r="H9" s="18">
        <v>1</v>
      </c>
      <c r="I9" s="12">
        <v>-3714</v>
      </c>
      <c r="J9" s="8">
        <v>-7.4999999999999997E-3</v>
      </c>
    </row>
    <row r="10" spans="3:10" x14ac:dyDescent="0.25">
      <c r="C10" s="6" t="s">
        <v>12</v>
      </c>
      <c r="D10" s="6" t="s">
        <v>10</v>
      </c>
      <c r="E10" s="7">
        <v>593222</v>
      </c>
      <c r="F10" s="18">
        <v>195</v>
      </c>
      <c r="G10" s="18">
        <v>42</v>
      </c>
      <c r="H10" s="18">
        <v>1</v>
      </c>
      <c r="I10" s="12">
        <v>-3390</v>
      </c>
      <c r="J10" s="8">
        <v>-5.7000000000000002E-3</v>
      </c>
    </row>
    <row r="11" spans="3:10" x14ac:dyDescent="0.25">
      <c r="C11" s="6" t="s">
        <v>23</v>
      </c>
      <c r="D11" s="6" t="s">
        <v>10</v>
      </c>
      <c r="E11" s="7">
        <v>438760</v>
      </c>
      <c r="F11" s="18">
        <v>153</v>
      </c>
      <c r="G11" s="18">
        <v>39</v>
      </c>
      <c r="H11" s="18">
        <v>3</v>
      </c>
      <c r="I11" s="12">
        <v>-3538</v>
      </c>
      <c r="J11" s="8">
        <v>-8.0999999999999996E-3</v>
      </c>
    </row>
    <row r="12" spans="3:10" x14ac:dyDescent="0.25">
      <c r="C12" s="6" t="s">
        <v>11</v>
      </c>
      <c r="D12" s="6" t="s">
        <v>10</v>
      </c>
      <c r="E12" s="7">
        <v>637230</v>
      </c>
      <c r="F12" s="18">
        <v>65</v>
      </c>
      <c r="G12" s="18">
        <v>10</v>
      </c>
      <c r="H12" s="18">
        <v>3</v>
      </c>
      <c r="I12" s="12">
        <v>-1802</v>
      </c>
      <c r="J12" s="8">
        <v>-2.8E-3</v>
      </c>
    </row>
    <row r="13" spans="3:10" x14ac:dyDescent="0.25">
      <c r="C13" s="6" t="s">
        <v>14</v>
      </c>
      <c r="D13" s="6" t="s">
        <v>13</v>
      </c>
      <c r="E13" s="7">
        <v>684187</v>
      </c>
      <c r="F13" s="18">
        <v>74</v>
      </c>
      <c r="G13" s="18">
        <v>17</v>
      </c>
      <c r="H13" s="18">
        <v>1</v>
      </c>
      <c r="I13" s="12">
        <v>-3722</v>
      </c>
      <c r="J13" s="8">
        <v>-5.4000000000000003E-3</v>
      </c>
    </row>
    <row r="14" spans="3:10" x14ac:dyDescent="0.25">
      <c r="C14" s="6"/>
      <c r="D14" s="6" t="s">
        <v>6</v>
      </c>
      <c r="E14" s="7">
        <v>1144534</v>
      </c>
      <c r="F14" s="18">
        <v>11</v>
      </c>
      <c r="G14" s="18">
        <v>3</v>
      </c>
      <c r="H14" s="18">
        <v>0</v>
      </c>
      <c r="I14" s="12">
        <v>-19545</v>
      </c>
      <c r="J14" s="8">
        <v>-1.7100000000000001E-2</v>
      </c>
    </row>
    <row r="15" spans="3:10" x14ac:dyDescent="0.25">
      <c r="C15" s="6" t="s">
        <v>16</v>
      </c>
      <c r="D15" s="6" t="s">
        <v>24</v>
      </c>
      <c r="E15" s="7">
        <v>415000</v>
      </c>
      <c r="F15" s="18">
        <v>1</v>
      </c>
      <c r="G15" s="18">
        <v>0</v>
      </c>
      <c r="H15" s="18">
        <v>0</v>
      </c>
      <c r="I15" s="12">
        <v>0</v>
      </c>
      <c r="J15" s="8">
        <v>0</v>
      </c>
    </row>
    <row r="16" spans="3:10" x14ac:dyDescent="0.25">
      <c r="C16" s="6"/>
      <c r="D16" s="6" t="s">
        <v>18</v>
      </c>
      <c r="E16" s="7">
        <v>659024</v>
      </c>
      <c r="F16" s="18">
        <v>54</v>
      </c>
      <c r="G16" s="18">
        <v>4</v>
      </c>
      <c r="H16" s="18">
        <v>0</v>
      </c>
      <c r="I16" s="12">
        <v>-1852</v>
      </c>
      <c r="J16" s="8">
        <v>-2.8E-3</v>
      </c>
    </row>
    <row r="17" spans="3:10" x14ac:dyDescent="0.25">
      <c r="C17" s="6"/>
      <c r="D17" s="6" t="s">
        <v>42</v>
      </c>
      <c r="E17" s="7">
        <v>1500000</v>
      </c>
      <c r="F17" s="18">
        <v>1</v>
      </c>
      <c r="G17" s="18">
        <v>1</v>
      </c>
      <c r="H17" s="18">
        <v>0</v>
      </c>
      <c r="I17" s="12">
        <v>-100000</v>
      </c>
      <c r="J17" s="8">
        <v>-6.6699999999999995E-2</v>
      </c>
    </row>
    <row r="18" spans="3:10" x14ac:dyDescent="0.25">
      <c r="C18" s="6"/>
      <c r="D18" s="6" t="s">
        <v>17</v>
      </c>
      <c r="E18" s="7">
        <v>655840</v>
      </c>
      <c r="F18" s="18">
        <v>35</v>
      </c>
      <c r="G18" s="18">
        <v>7</v>
      </c>
      <c r="H18" s="18">
        <v>0</v>
      </c>
      <c r="I18" s="12">
        <v>-3346</v>
      </c>
      <c r="J18" s="8">
        <v>-5.1000000000000004E-3</v>
      </c>
    </row>
    <row r="19" spans="3:10" x14ac:dyDescent="0.25">
      <c r="C19" s="6"/>
      <c r="D19" s="6" t="s">
        <v>15</v>
      </c>
      <c r="E19" s="7">
        <v>517845</v>
      </c>
      <c r="F19" s="18">
        <v>428</v>
      </c>
      <c r="G19" s="18">
        <v>97</v>
      </c>
      <c r="H19" s="18">
        <v>6</v>
      </c>
      <c r="I19" s="12">
        <v>-3956</v>
      </c>
      <c r="J19" s="8">
        <v>-7.6E-3</v>
      </c>
    </row>
    <row r="20" spans="3:10" x14ac:dyDescent="0.25">
      <c r="C20" s="9" t="s">
        <v>25</v>
      </c>
      <c r="D20" s="9"/>
      <c r="E20" s="10">
        <v>523907</v>
      </c>
      <c r="F20" s="19">
        <v>1837</v>
      </c>
      <c r="G20" s="19">
        <v>417</v>
      </c>
      <c r="H20" s="19">
        <v>18</v>
      </c>
      <c r="I20" s="13">
        <v>-3643</v>
      </c>
      <c r="J20" s="11">
        <v>-7.0000000000000001E-3</v>
      </c>
    </row>
  </sheetData>
  <pageMargins left="0.7" right="0.7" top="0.75" bottom="0.75" header="0.3" footer="0.3"/>
  <pageSetup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7F9831-76EE-4D9D-855A-086DC35DA05B}">
  <dimension ref="Y1:Y48"/>
  <sheetViews>
    <sheetView showGridLines="0" topLeftCell="A23" zoomScaleNormal="100" workbookViewId="0">
      <selection activeCell="Y32" sqref="Y32"/>
    </sheetView>
  </sheetViews>
  <sheetFormatPr defaultRowHeight="15" x14ac:dyDescent="0.25"/>
  <cols>
    <col min="1" max="2" width="3" customWidth="1"/>
    <col min="6" max="6" width="4.5703125" customWidth="1"/>
    <col min="10" max="10" width="4.5703125" customWidth="1"/>
    <col min="14" max="14" width="4.5703125" customWidth="1"/>
    <col min="21" max="23" width="8.85546875" customWidth="1"/>
    <col min="25" max="25" width="20.42578125" bestFit="1" customWidth="1"/>
    <col min="26" max="26" width="10.7109375" customWidth="1"/>
  </cols>
  <sheetData>
    <row r="1" ht="8.25" customHeight="1" x14ac:dyDescent="0.25"/>
    <row r="2" ht="8.25" customHeight="1" x14ac:dyDescent="0.25"/>
    <row r="3" ht="8.25" customHeight="1" x14ac:dyDescent="0.25"/>
    <row r="22" spans="25:25" x14ac:dyDescent="0.25">
      <c r="Y22" t="s">
        <v>37</v>
      </c>
    </row>
    <row r="23" spans="25:25" x14ac:dyDescent="0.25">
      <c r="Y23">
        <v>1</v>
      </c>
    </row>
    <row r="24" spans="25:25" x14ac:dyDescent="0.25">
      <c r="Y24">
        <v>2</v>
      </c>
    </row>
    <row r="25" spans="25:25" x14ac:dyDescent="0.25">
      <c r="Y25">
        <v>3</v>
      </c>
    </row>
    <row r="26" spans="25:25" x14ac:dyDescent="0.25">
      <c r="Y26">
        <v>4</v>
      </c>
    </row>
    <row r="27" spans="25:25" x14ac:dyDescent="0.25">
      <c r="Y27">
        <v>5</v>
      </c>
    </row>
    <row r="28" spans="25:25" x14ac:dyDescent="0.25">
      <c r="Y28">
        <v>6</v>
      </c>
    </row>
    <row r="31" spans="25:25" x14ac:dyDescent="0.25">
      <c r="Y31" t="s">
        <v>38</v>
      </c>
    </row>
    <row r="32" spans="25:25" ht="31.5" x14ac:dyDescent="0.25">
      <c r="Y32" s="14">
        <v>366698.31325301202</v>
      </c>
    </row>
    <row r="33" ht="17.25" customHeight="1" x14ac:dyDescent="0.25"/>
    <row r="34" ht="17.25" customHeight="1" x14ac:dyDescent="0.25"/>
    <row r="35" ht="17.25" customHeight="1" x14ac:dyDescent="0.25"/>
    <row r="36" ht="17.25" customHeight="1" x14ac:dyDescent="0.25"/>
    <row r="37" ht="17.25" customHeight="1" x14ac:dyDescent="0.25"/>
    <row r="38" ht="16.5" customHeight="1" x14ac:dyDescent="0.25"/>
    <row r="39" ht="16.5" customHeight="1" x14ac:dyDescent="0.25"/>
    <row r="40" ht="16.5" customHeight="1" x14ac:dyDescent="0.25"/>
    <row r="41" ht="16.5" customHeight="1" x14ac:dyDescent="0.25"/>
    <row r="42" ht="16.5" customHeight="1" x14ac:dyDescent="0.25"/>
    <row r="43" ht="16.5" customHeight="1" x14ac:dyDescent="0.25"/>
    <row r="44" ht="16.5" customHeight="1" x14ac:dyDescent="0.25"/>
    <row r="45" ht="16.5" customHeight="1" x14ac:dyDescent="0.25"/>
    <row r="46" ht="16.5" customHeight="1" x14ac:dyDescent="0.25"/>
    <row r="47" ht="16.5" customHeight="1" x14ac:dyDescent="0.25"/>
    <row r="48" ht="16.5" customHeight="1" x14ac:dyDescent="0.25"/>
  </sheetData>
  <pageMargins left="0.7" right="0.7" top="0.75" bottom="0.75" header="0.3" footer="0.3"/>
  <pageSetup orientation="portrait" r:id="rId2"/>
  <drawing r:id="rId3"/>
  <tableParts count="1">
    <tablePart r:id="rId4"/>
  </tableParts>
  <extLst>
    <ext xmlns:x14="http://schemas.microsoft.com/office/spreadsheetml/2009/9/main" uri="{A8765BA9-456A-4dab-B4F3-ACF838C121DE}">
      <x14:slicerList>
        <x14:slicer r:id="rId5"/>
      </x14:slicerList>
    </ext>
    <ext xmlns:x15="http://schemas.microsoft.com/office/spreadsheetml/2010/11/main" uri="{7E03D99C-DC04-49d9-9315-930204A7B6E9}">
      <x15:timelineRefs>
        <x15:timelineRef r:id="rId6"/>
      </x15:timelineRef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670462-BDB9-4269-9CC2-69A7D721D68B}">
  <dimension ref="C1:I45"/>
  <sheetViews>
    <sheetView showGridLines="0" tabSelected="1" topLeftCell="A32" zoomScale="115" zoomScaleNormal="115" workbookViewId="0">
      <selection activeCell="H54" sqref="H54"/>
    </sheetView>
  </sheetViews>
  <sheetFormatPr defaultRowHeight="15" x14ac:dyDescent="0.25"/>
  <cols>
    <col min="1" max="2" width="4.28515625" customWidth="1"/>
    <col min="3" max="3" width="12.5703125" bestFit="1" customWidth="1"/>
    <col min="4" max="4" width="21" bestFit="1" customWidth="1"/>
    <col min="5" max="5" width="27.28515625" bestFit="1" customWidth="1"/>
    <col min="6" max="6" width="23" bestFit="1" customWidth="1"/>
    <col min="7" max="7" width="9.140625" customWidth="1"/>
    <col min="8" max="9" width="11.85546875" customWidth="1"/>
  </cols>
  <sheetData>
    <row r="1" spans="3:9" ht="8.25" customHeight="1" x14ac:dyDescent="0.25"/>
    <row r="2" spans="3:9" ht="8.25" customHeight="1" x14ac:dyDescent="0.25"/>
    <row r="3" spans="3:9" ht="8.25" customHeight="1" x14ac:dyDescent="0.25"/>
    <row r="4" spans="3:9" x14ac:dyDescent="0.25">
      <c r="C4" s="4" t="s">
        <v>30</v>
      </c>
      <c r="D4" s="5" t="s">
        <v>41</v>
      </c>
      <c r="E4" s="5" t="s">
        <v>39</v>
      </c>
      <c r="F4" s="5" t="s">
        <v>40</v>
      </c>
      <c r="H4" t="str" cm="1">
        <f t="array" ref="H4:H13">C5:C14</f>
        <v>75023</v>
      </c>
      <c r="I4" s="15" cm="1">
        <f t="array" ref="I4:I13">D5:D14</f>
        <v>219</v>
      </c>
    </row>
    <row r="5" spans="3:9" x14ac:dyDescent="0.25">
      <c r="C5" s="6" t="s">
        <v>8</v>
      </c>
      <c r="D5" s="7">
        <v>219</v>
      </c>
      <c r="E5" s="18">
        <v>43</v>
      </c>
      <c r="F5" s="18">
        <v>91</v>
      </c>
      <c r="H5" t="str">
        <v>75044</v>
      </c>
      <c r="I5" s="15">
        <v>196</v>
      </c>
    </row>
    <row r="6" spans="3:9" x14ac:dyDescent="0.25">
      <c r="C6" s="6" t="s">
        <v>22</v>
      </c>
      <c r="D6" s="7">
        <v>196</v>
      </c>
      <c r="E6" s="18">
        <v>39</v>
      </c>
      <c r="F6" s="18">
        <v>86</v>
      </c>
      <c r="H6" t="str">
        <v>75048</v>
      </c>
      <c r="I6" s="15">
        <v>205</v>
      </c>
    </row>
    <row r="7" spans="3:9" x14ac:dyDescent="0.25">
      <c r="C7" s="6" t="s">
        <v>20</v>
      </c>
      <c r="D7" s="7">
        <v>205</v>
      </c>
      <c r="E7" s="18">
        <v>24</v>
      </c>
      <c r="F7" s="18">
        <v>110</v>
      </c>
      <c r="H7" t="str">
        <v>75074</v>
      </c>
      <c r="I7" s="15">
        <v>220</v>
      </c>
    </row>
    <row r="8" spans="3:9" x14ac:dyDescent="0.25">
      <c r="C8" s="6" t="s">
        <v>7</v>
      </c>
      <c r="D8" s="7">
        <v>220</v>
      </c>
      <c r="E8" s="18">
        <v>34</v>
      </c>
      <c r="F8" s="18">
        <v>75</v>
      </c>
      <c r="H8" t="str">
        <v>75075</v>
      </c>
      <c r="I8" s="15">
        <v>230</v>
      </c>
    </row>
    <row r="9" spans="3:9" x14ac:dyDescent="0.25">
      <c r="C9" s="6" t="s">
        <v>9</v>
      </c>
      <c r="D9" s="7">
        <v>230</v>
      </c>
      <c r="E9" s="18">
        <v>37</v>
      </c>
      <c r="F9" s="18">
        <v>70</v>
      </c>
      <c r="H9" t="str">
        <v>75080</v>
      </c>
      <c r="I9" s="15">
        <v>268</v>
      </c>
    </row>
    <row r="10" spans="3:9" x14ac:dyDescent="0.25">
      <c r="C10" s="6" t="s">
        <v>12</v>
      </c>
      <c r="D10" s="7">
        <v>268</v>
      </c>
      <c r="E10" s="18">
        <v>51</v>
      </c>
      <c r="F10" s="18">
        <v>72</v>
      </c>
      <c r="H10" t="str">
        <v>75081</v>
      </c>
      <c r="I10" s="15">
        <v>215</v>
      </c>
    </row>
    <row r="11" spans="3:9" x14ac:dyDescent="0.25">
      <c r="C11" s="6" t="s">
        <v>23</v>
      </c>
      <c r="D11" s="7">
        <v>215</v>
      </c>
      <c r="E11" s="18">
        <v>48</v>
      </c>
      <c r="F11" s="18">
        <v>83</v>
      </c>
      <c r="H11" t="str">
        <v>75082</v>
      </c>
      <c r="I11" s="15">
        <v>203</v>
      </c>
    </row>
    <row r="12" spans="3:9" x14ac:dyDescent="0.25">
      <c r="C12" s="6" t="s">
        <v>11</v>
      </c>
      <c r="D12" s="7">
        <v>203</v>
      </c>
      <c r="E12" s="18">
        <v>30</v>
      </c>
      <c r="F12" s="18">
        <v>81</v>
      </c>
      <c r="H12" t="str">
        <v>75094</v>
      </c>
      <c r="I12" s="15">
        <v>212</v>
      </c>
    </row>
    <row r="13" spans="3:9" x14ac:dyDescent="0.25">
      <c r="C13" s="6" t="s">
        <v>14</v>
      </c>
      <c r="D13" s="7">
        <v>212</v>
      </c>
      <c r="E13" s="18">
        <v>22</v>
      </c>
      <c r="F13" s="18">
        <v>87</v>
      </c>
      <c r="H13" t="str">
        <v>75098</v>
      </c>
      <c r="I13" s="15">
        <v>203</v>
      </c>
    </row>
    <row r="14" spans="3:9" x14ac:dyDescent="0.25">
      <c r="C14" s="6" t="s">
        <v>16</v>
      </c>
      <c r="D14" s="7">
        <v>203</v>
      </c>
      <c r="E14" s="18">
        <v>13</v>
      </c>
      <c r="F14" s="18">
        <v>69</v>
      </c>
    </row>
    <row r="15" spans="3:9" x14ac:dyDescent="0.25">
      <c r="C15" s="9" t="s">
        <v>25</v>
      </c>
      <c r="D15" s="10">
        <v>217</v>
      </c>
      <c r="E15" s="19">
        <v>31</v>
      </c>
      <c r="F15" s="19">
        <v>79</v>
      </c>
    </row>
    <row r="20" spans="8:9" x14ac:dyDescent="0.25">
      <c r="H20" t="str" cm="1">
        <f t="array" ref="H20:H29">C5:C14</f>
        <v>75023</v>
      </c>
      <c r="I20" cm="1">
        <f t="array" ref="I20:I29">E5:E14</f>
        <v>43</v>
      </c>
    </row>
    <row r="21" spans="8:9" x14ac:dyDescent="0.25">
      <c r="H21" t="str">
        <v>75044</v>
      </c>
      <c r="I21">
        <v>39</v>
      </c>
    </row>
    <row r="22" spans="8:9" x14ac:dyDescent="0.25">
      <c r="H22" t="str">
        <v>75048</v>
      </c>
      <c r="I22">
        <v>24</v>
      </c>
    </row>
    <row r="23" spans="8:9" x14ac:dyDescent="0.25">
      <c r="H23" t="str">
        <v>75074</v>
      </c>
      <c r="I23">
        <v>34</v>
      </c>
    </row>
    <row r="24" spans="8:9" x14ac:dyDescent="0.25">
      <c r="H24" t="str">
        <v>75075</v>
      </c>
      <c r="I24">
        <v>37</v>
      </c>
    </row>
    <row r="25" spans="8:9" x14ac:dyDescent="0.25">
      <c r="H25" t="str">
        <v>75080</v>
      </c>
      <c r="I25">
        <v>51</v>
      </c>
    </row>
    <row r="26" spans="8:9" x14ac:dyDescent="0.25">
      <c r="H26" t="str">
        <v>75081</v>
      </c>
      <c r="I26">
        <v>48</v>
      </c>
    </row>
    <row r="27" spans="8:9" x14ac:dyDescent="0.25">
      <c r="H27" t="str">
        <v>75082</v>
      </c>
      <c r="I27">
        <v>30</v>
      </c>
    </row>
    <row r="28" spans="8:9" x14ac:dyDescent="0.25">
      <c r="H28" t="str">
        <v>75094</v>
      </c>
      <c r="I28">
        <v>22</v>
      </c>
    </row>
    <row r="29" spans="8:9" x14ac:dyDescent="0.25">
      <c r="H29" t="str">
        <v>75098</v>
      </c>
      <c r="I29">
        <v>13</v>
      </c>
    </row>
    <row r="36" spans="8:9" x14ac:dyDescent="0.25">
      <c r="H36" t="str" cm="1">
        <f t="array" ref="H36:H45">C5:C14</f>
        <v>75023</v>
      </c>
      <c r="I36" cm="1">
        <f t="array" ref="I36:I45">F5:F14</f>
        <v>91</v>
      </c>
    </row>
    <row r="37" spans="8:9" x14ac:dyDescent="0.25">
      <c r="H37" t="str">
        <v>75044</v>
      </c>
      <c r="I37">
        <v>86</v>
      </c>
    </row>
    <row r="38" spans="8:9" x14ac:dyDescent="0.25">
      <c r="H38" t="str">
        <v>75048</v>
      </c>
      <c r="I38">
        <v>110</v>
      </c>
    </row>
    <row r="39" spans="8:9" x14ac:dyDescent="0.25">
      <c r="H39" t="str">
        <v>75074</v>
      </c>
      <c r="I39">
        <v>75</v>
      </c>
    </row>
    <row r="40" spans="8:9" x14ac:dyDescent="0.25">
      <c r="H40" t="str">
        <v>75075</v>
      </c>
      <c r="I40">
        <v>70</v>
      </c>
    </row>
    <row r="41" spans="8:9" x14ac:dyDescent="0.25">
      <c r="H41" t="str">
        <v>75080</v>
      </c>
      <c r="I41">
        <v>72</v>
      </c>
    </row>
    <row r="42" spans="8:9" x14ac:dyDescent="0.25">
      <c r="H42" t="str">
        <v>75081</v>
      </c>
      <c r="I42">
        <v>83</v>
      </c>
    </row>
    <row r="43" spans="8:9" x14ac:dyDescent="0.25">
      <c r="H43" t="str">
        <v>75082</v>
      </c>
      <c r="I43">
        <v>81</v>
      </c>
    </row>
    <row r="44" spans="8:9" x14ac:dyDescent="0.25">
      <c r="H44" t="str">
        <v>75094</v>
      </c>
      <c r="I44">
        <v>87</v>
      </c>
    </row>
    <row r="45" spans="8:9" x14ac:dyDescent="0.25">
      <c r="H45" t="str">
        <v>75098</v>
      </c>
      <c r="I45">
        <v>69</v>
      </c>
    </row>
  </sheetData>
  <pageMargins left="0.7" right="0.7" top="0.75" bottom="0.75" header="0.3" footer="0.3"/>
  <pageSetup orientation="portrait" r:id="rId2"/>
  <drawing r:id="rId3"/>
  <extLst>
    <ext xmlns:x15="http://schemas.microsoft.com/office/spreadsheetml/2010/11/main" uri="{7E03D99C-DC04-49d9-9315-930204A7B6E9}">
      <x15:timelineRefs>
        <x15:timelineRef r:id="rId4"/>
      </x15:timelineRef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Props1.xml><?xml version="1.0" encoding="utf-8"?>
<ds:datastoreItem xmlns:ds="http://schemas.openxmlformats.org/officeDocument/2006/customXml" ds:itemID="{9000D386-2DDC-41A5-9DBB-5ED809EE2B81}">
  <ds:schemaRefs/>
</ds:datastoreItem>
</file>

<file path=customXml/itemProps2.xml><?xml version="1.0" encoding="utf-8"?>
<ds:datastoreItem xmlns:ds="http://schemas.openxmlformats.org/officeDocument/2006/customXml" ds:itemID="{99D6384D-F2EE-45E3-A99F-2F64781BEE07}">
  <ds:schemaRefs/>
</ds:datastoreItem>
</file>

<file path=customXml/itemProps3.xml><?xml version="1.0" encoding="utf-8"?>
<ds:datastoreItem xmlns:ds="http://schemas.openxmlformats.org/officeDocument/2006/customXml" ds:itemID="{62930C38-F5C7-41FA-9275-B78FF13D5E36}">
  <ds:schemaRefs/>
</ds:datastoreItem>
</file>

<file path=customXml/itemProps4.xml><?xml version="1.0" encoding="utf-8"?>
<ds:datastoreItem xmlns:ds="http://schemas.openxmlformats.org/officeDocument/2006/customXml" ds:itemID="{F5D19238-39F8-4843-81BA-4557D1B3B080}">
  <ds:schemaRefs/>
</ds:datastoreItem>
</file>

<file path=customXml/itemProps5.xml><?xml version="1.0" encoding="utf-8"?>
<ds:datastoreItem xmlns:ds="http://schemas.openxmlformats.org/officeDocument/2006/customXml" ds:itemID="{7A1B7A3A-1B43-4055-8508-A72A47E46690}">
  <ds:schemaRefs/>
</ds:datastoreItem>
</file>

<file path=customXml/itemProps6.xml><?xml version="1.0" encoding="utf-8"?>
<ds:datastoreItem xmlns:ds="http://schemas.openxmlformats.org/officeDocument/2006/customXml" ds:itemID="{BA645F9A-D060-4D82-87A8-ADD4B2E88D5F}">
  <ds:schemaRefs/>
</ds:datastoreItem>
</file>

<file path=customXml/itemProps7.xml><?xml version="1.0" encoding="utf-8"?>
<ds:datastoreItem xmlns:ds="http://schemas.openxmlformats.org/officeDocument/2006/customXml" ds:itemID="{E7EE22CA-DB52-4A0C-B123-32662BC88FD1}">
  <ds:schemaRefs/>
</ds:datastoreItem>
</file>

<file path=customXml/itemProps8.xml><?xml version="1.0" encoding="utf-8"?>
<ds:datastoreItem xmlns:ds="http://schemas.openxmlformats.org/officeDocument/2006/customXml" ds:itemID="{73547491-CF2D-4A5F-B137-5AC8A2FD1806}">
  <ds:schemaRefs/>
</ds:datastoreItem>
</file>

<file path=customXml/itemProps9.xml><?xml version="1.0" encoding="utf-8"?>
<ds:datastoreItem xmlns:ds="http://schemas.openxmlformats.org/officeDocument/2006/customXml" ds:itemID="{63173BC4-1449-48B5-B5E9-DBB3C27E464A}">
  <ds:schemaRefs/>
</ds:datastoreItem>
</file>

<file path=customXml/itemProps10.xml><?xml version="1.0" encoding="utf-8"?>
<ds:datastoreItem xmlns:ds="http://schemas.openxmlformats.org/officeDocument/2006/customXml" ds:itemID="{70E818BD-BC20-4D35-AEDC-64A296437D5E}">
  <ds:schemaRefs/>
</ds:datastoreItem>
</file>

<file path=customXml/itemProps11.xml><?xml version="1.0" encoding="utf-8"?>
<ds:datastoreItem xmlns:ds="http://schemas.openxmlformats.org/officeDocument/2006/customXml" ds:itemID="{C3E9C331-5CC7-4D73-9C36-D6D1D7304F1B}">
  <ds:schemaRefs/>
</ds:datastoreItem>
</file>

<file path=customXml/itemProps12.xml><?xml version="1.0" encoding="utf-8"?>
<ds:datastoreItem xmlns:ds="http://schemas.openxmlformats.org/officeDocument/2006/customXml" ds:itemID="{18A2D304-3986-4859-81EA-A6E565BACC38}">
  <ds:schemaRefs/>
</ds:datastoreItem>
</file>

<file path=customXml/itemProps13.xml><?xml version="1.0" encoding="utf-8"?>
<ds:datastoreItem xmlns:ds="http://schemas.openxmlformats.org/officeDocument/2006/customXml" ds:itemID="{AF1217F5-E334-40AD-A992-61FFA79C9EF4}">
  <ds:schemaRefs/>
</ds:datastoreItem>
</file>

<file path=customXml/itemProps14.xml><?xml version="1.0" encoding="utf-8"?>
<ds:datastoreItem xmlns:ds="http://schemas.openxmlformats.org/officeDocument/2006/customXml" ds:itemID="{86404817-C36A-425B-A1BE-34347E7B9682}">
  <ds:schemaRefs/>
</ds:datastoreItem>
</file>

<file path=customXml/itemProps15.xml><?xml version="1.0" encoding="utf-8"?>
<ds:datastoreItem xmlns:ds="http://schemas.openxmlformats.org/officeDocument/2006/customXml" ds:itemID="{2A21D271-B597-4A5B-B9B8-C6559A1AC668}">
  <ds:schemaRefs/>
</ds:datastoreItem>
</file>

<file path=customXml/itemProps16.xml><?xml version="1.0" encoding="utf-8"?>
<ds:datastoreItem xmlns:ds="http://schemas.openxmlformats.org/officeDocument/2006/customXml" ds:itemID="{72BD81DC-5AAD-496C-9C56-0E38E0B55006}">
  <ds:schemaRefs>
    <ds:schemaRef ds:uri="http://schemas.microsoft.com/DataMashup"/>
  </ds:schemaRefs>
</ds:datastoreItem>
</file>

<file path=customXml/itemProps17.xml><?xml version="1.0" encoding="utf-8"?>
<ds:datastoreItem xmlns:ds="http://schemas.openxmlformats.org/officeDocument/2006/customXml" ds:itemID="{DD582BC8-B38E-4CCE-B782-D37C383E56B3}">
  <ds:schemaRefs/>
</ds:datastoreItem>
</file>

<file path=customXml/itemProps18.xml><?xml version="1.0" encoding="utf-8"?>
<ds:datastoreItem xmlns:ds="http://schemas.openxmlformats.org/officeDocument/2006/customXml" ds:itemID="{E886B828-C6B3-4269-A257-AB5648E8DDC7}">
  <ds:schemaRefs/>
</ds:datastoreItem>
</file>

<file path=customXml/itemProps19.xml><?xml version="1.0" encoding="utf-8"?>
<ds:datastoreItem xmlns:ds="http://schemas.openxmlformats.org/officeDocument/2006/customXml" ds:itemID="{06A493B1-8BA3-4111-AC4A-1172CBE72091}">
  <ds:schemaRefs/>
</ds:datastoreItem>
</file>

<file path=customXml/itemProps20.xml><?xml version="1.0" encoding="utf-8"?>
<ds:datastoreItem xmlns:ds="http://schemas.openxmlformats.org/officeDocument/2006/customXml" ds:itemID="{FDCFB3DA-635E-41E2-A14F-5F1E9D672541}">
  <ds:schemaRefs/>
</ds:datastoreItem>
</file>

<file path=customXml/itemProps21.xml><?xml version="1.0" encoding="utf-8"?>
<ds:datastoreItem xmlns:ds="http://schemas.openxmlformats.org/officeDocument/2006/customXml" ds:itemID="{8E1EEC7B-0DEE-47B1-BA4E-5B1039736825}">
  <ds:schemaRefs/>
</ds:datastoreItem>
</file>

<file path=customXml/itemProps22.xml><?xml version="1.0" encoding="utf-8"?>
<ds:datastoreItem xmlns:ds="http://schemas.openxmlformats.org/officeDocument/2006/customXml" ds:itemID="{91FD7747-E79F-4CE7-80EF-A46DDD3F033B}">
  <ds:schemaRefs/>
</ds:datastoreItem>
</file>

<file path=customXml/itemProps23.xml><?xml version="1.0" encoding="utf-8"?>
<ds:datastoreItem xmlns:ds="http://schemas.openxmlformats.org/officeDocument/2006/customXml" ds:itemID="{9A1E6F67-BAF2-4012-8FCC-BD95ECDB9A6F}">
  <ds:schemaRefs/>
</ds:datastoreItem>
</file>

<file path=customXml/itemProps24.xml><?xml version="1.0" encoding="utf-8"?>
<ds:datastoreItem xmlns:ds="http://schemas.openxmlformats.org/officeDocument/2006/customXml" ds:itemID="{C108330D-7608-4FFE-BD18-722DF3E6F222}">
  <ds:schemaRefs/>
</ds:datastoreItem>
</file>

<file path=customXml/itemProps25.xml><?xml version="1.0" encoding="utf-8"?>
<ds:datastoreItem xmlns:ds="http://schemas.openxmlformats.org/officeDocument/2006/customXml" ds:itemID="{EAFB5B29-2832-4C0E-86F3-DDEB8FA41D05}">
  <ds:schemaRefs/>
</ds:datastoreItem>
</file>

<file path=customXml/itemProps26.xml><?xml version="1.0" encoding="utf-8"?>
<ds:datastoreItem xmlns:ds="http://schemas.openxmlformats.org/officeDocument/2006/customXml" ds:itemID="{A5D17B32-4096-4AE8-A75E-327422CB3556}">
  <ds:schemaRefs/>
</ds:datastoreItem>
</file>

<file path=customXml/itemProps27.xml><?xml version="1.0" encoding="utf-8"?>
<ds:datastoreItem xmlns:ds="http://schemas.openxmlformats.org/officeDocument/2006/customXml" ds:itemID="{DD3E6A79-C5EB-42A0-9FE8-3C37468E1802}">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Table of Analyses</vt:lpstr>
      <vt:lpstr>Analysis I</vt:lpstr>
      <vt:lpstr>Analysis II</vt:lpstr>
      <vt:lpstr>Analysis III</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Hai Huynh</dc:creator>
  <cp:lastModifiedBy>Hai Huynh</cp:lastModifiedBy>
  <dcterms:created xsi:type="dcterms:W3CDTF">2025-11-12T18:51:34Z</dcterms:created>
  <dcterms:modified xsi:type="dcterms:W3CDTF">2025-11-29T03:13:58Z</dcterms:modified>
</cp:coreProperties>
</file>