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8_{81257763-334D-4927-84FE-2908896AE2AE}" xr6:coauthVersionLast="47" xr6:coauthVersionMax="47" xr10:uidLastSave="{00000000-0000-0000-0000-000000000000}"/>
  <bookViews>
    <workbookView xWindow="3300" yWindow="1140" windowWidth="17280" windowHeight="9024" xr2:uid="{6E8A1780-3B90-4E56-8873-634608B085DA}"/>
  </bookViews>
  <sheets>
    <sheet name="Charts" sheetId="1" r:id="rId1"/>
    <sheet name="Parameters" sheetId="22" r:id="rId2"/>
    <sheet name="Report" sheetId="21" r:id="rId3"/>
    <sheet name="Production Process 1" sheetId="20" r:id="rId4"/>
    <sheet name="Production Dump 1" sheetId="19" r:id="rId5"/>
    <sheet name="Production Group Total" sheetId="18" r:id="rId6"/>
    <sheet name="Copper Grade Process 1" sheetId="17" r:id="rId7"/>
    <sheet name="Copper Grade Dump 1" sheetId="16" r:id="rId8"/>
    <sheet name="Copper Grade Group Total" sheetId="15" r:id="rId9"/>
    <sheet name="Copper Metal Process 1" sheetId="14" r:id="rId10"/>
    <sheet name="Copper Metal Group Total" sheetId="13" r:id="rId11"/>
    <sheet name="mass Sum Process 1" sheetId="12" r:id="rId12"/>
    <sheet name="mass Sum Dump 1" sheetId="11" r:id="rId13"/>
    <sheet name="mass Sum Group Total" sheetId="10" r:id="rId14"/>
    <sheet name="Hours Sum Process 1" sheetId="9" r:id="rId15"/>
    <sheet name="Hours Sum Dump 1" sheetId="8" r:id="rId16"/>
    <sheet name="Hours Sum Group Total" sheetId="7" r:id="rId17"/>
    <sheet name="Copper Average Process 1" sheetId="6" r:id="rId18"/>
    <sheet name="Copper Average Dump 1" sheetId="5" r:id="rId19"/>
    <sheet name="Copper Average Group Total" sheetId="4" r:id="rId20"/>
    <sheet name="NPV" sheetId="3" r:id="rId21"/>
    <sheet name="Cumulative NPV" sheetId="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<sst xmlns="http://schemas.openxmlformats.org/spreadsheetml/2006/main" count="281" uniqueCount="65">
  <si>
    <t>Period</t>
  </si>
  <si>
    <t>MIN</t>
  </si>
  <si>
    <t>P90</t>
  </si>
  <si>
    <t>EXPECTED</t>
  </si>
  <si>
    <t>P10</t>
  </si>
  <si>
    <t>MAX</t>
  </si>
  <si>
    <t>Process 1</t>
  </si>
  <si>
    <t>PERIOD</t>
  </si>
  <si>
    <t>Processing Time:</t>
  </si>
  <si>
    <t>TONNAGE_kt</t>
  </si>
  <si>
    <t>Output_Metal_Copper_kt</t>
  </si>
  <si>
    <t>Input_Grade_Copper_%</t>
  </si>
  <si>
    <t>Dump 1</t>
  </si>
  <si>
    <t>NPV</t>
  </si>
  <si>
    <t>NPV_M$</t>
  </si>
  <si>
    <t>CUM_NPV_M$</t>
  </si>
  <si>
    <t>seconds</t>
  </si>
  <si>
    <t>Scenario parameters</t>
  </si>
  <si>
    <t>Model filename:</t>
  </si>
  <si>
    <t>General</t>
  </si>
  <si>
    <t>Destinations</t>
  </si>
  <si>
    <t>Name</t>
  </si>
  <si>
    <t>Economics</t>
  </si>
  <si>
    <t>From</t>
  </si>
  <si>
    <t>Production Constraints</t>
  </si>
  <si>
    <t>Operational Constraints</t>
  </si>
  <si>
    <t>Sum Constraints</t>
  </si>
  <si>
    <t>mass</t>
  </si>
  <si>
    <t>Hours</t>
  </si>
  <si>
    <t>Average Constraints</t>
  </si>
  <si>
    <t>Copper</t>
  </si>
  <si>
    <t>../model_plant12000k.ssmod</t>
  </si>
  <si>
    <t>Densities (t/m3)</t>
  </si>
  <si>
    <t>Field:</t>
  </si>
  <si>
    <t>density</t>
  </si>
  <si>
    <t>Default value:</t>
  </si>
  <si>
    <t>Slope angles (degrees)</t>
  </si>
  <si>
    <t>Economic parameters</t>
  </si>
  <si>
    <t>Discount rate (%):</t>
  </si>
  <si>
    <t>Stockpiling (cost/t)</t>
  </si>
  <si>
    <t>Fixed mining cost:</t>
  </si>
  <si>
    <t>Rehandling cost:</t>
  </si>
  <si>
    <t>Type</t>
  </si>
  <si>
    <t>Recovery Copper</t>
  </si>
  <si>
    <t>Stockpile limit (t)</t>
  </si>
  <si>
    <t>process</t>
  </si>
  <si>
    <t>Recovery</t>
  </si>
  <si>
    <t>&lt;unlimited&gt;</t>
  </si>
  <si>
    <t>dump</t>
  </si>
  <si>
    <t>&lt;none&gt;</t>
  </si>
  <si>
    <t>To</t>
  </si>
  <si>
    <t>&lt;end&gt;</t>
  </si>
  <si>
    <t>Destination_1</t>
  </si>
  <si>
    <t>Destination_2</t>
  </si>
  <si>
    <t>Group Total</t>
  </si>
  <si>
    <t>Mining Width</t>
  </si>
  <si>
    <t>Mining Lenght</t>
  </si>
  <si>
    <t>Bottom Width</t>
  </si>
  <si>
    <t>Vertical Rate</t>
  </si>
  <si>
    <t>Force Mining</t>
  </si>
  <si>
    <t>Restrict Mining</t>
  </si>
  <si>
    <t>min average</t>
  </si>
  <si>
    <t>max average</t>
  </si>
  <si>
    <t>min simulations</t>
  </si>
  <si>
    <t>max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</si>
</sst>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Production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'Production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Process 1'!$B$2:$B$7</c:f>
              <c:numCache>
                <c:formatCode>General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5.96</c:v>
                </c:pt>
                <c:pt idx="3">
                  <c:v>6.13</c:v>
                </c:pt>
                <c:pt idx="4">
                  <c:v>5.93</c:v>
                </c:pt>
                <c:pt idx="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3-45C7-996E-4009F16BC7A6}"/>
            </c:ext>
          </c:extLst>
        </c:ser>
        <c:ser>
          <c:idx val="1"/>
          <c:order val="1"/>
          <c:tx>
            <c:strRef>
              <c:f>'Production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Process 1'!$C$2:$C$7</c:f>
              <c:numCache>
                <c:formatCode>General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5.96</c:v>
                </c:pt>
                <c:pt idx="3">
                  <c:v>6.13</c:v>
                </c:pt>
                <c:pt idx="4">
                  <c:v>5.93</c:v>
                </c:pt>
                <c:pt idx="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3-45C7-996E-4009F16BC7A6}"/>
            </c:ext>
          </c:extLst>
        </c:ser>
        <c:ser>
          <c:idx val="2"/>
          <c:order val="2"/>
          <c:tx>
            <c:strRef>
              <c:f>'Production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'Production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Process 1'!$D$2:$D$7</c:f>
              <c:numCache>
                <c:formatCode>General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5.96</c:v>
                </c:pt>
                <c:pt idx="3">
                  <c:v>6.13</c:v>
                </c:pt>
                <c:pt idx="4">
                  <c:v>5.93</c:v>
                </c:pt>
                <c:pt idx="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3-45C7-996E-4009F16BC7A6}"/>
            </c:ext>
          </c:extLst>
        </c:ser>
        <c:ser>
          <c:idx val="3"/>
          <c:order val="3"/>
          <c:tx>
            <c:strRef>
              <c:f>'Production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Process 1'!$E$2:$E$7</c:f>
              <c:numCache>
                <c:formatCode>General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5.96</c:v>
                </c:pt>
                <c:pt idx="3">
                  <c:v>6.13</c:v>
                </c:pt>
                <c:pt idx="4">
                  <c:v>5.93</c:v>
                </c:pt>
                <c:pt idx="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3-45C7-996E-4009F16BC7A6}"/>
            </c:ext>
          </c:extLst>
        </c:ser>
        <c:ser>
          <c:idx val="5"/>
          <c:order val="4"/>
          <c:tx>
            <c:strRef>
              <c:f>'Production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'Production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Process 1'!$F$2:$F$7</c:f>
              <c:numCache>
                <c:formatCode>General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5.96</c:v>
                </c:pt>
                <c:pt idx="3">
                  <c:v>6.13</c:v>
                </c:pt>
                <c:pt idx="4">
                  <c:v>5.93</c:v>
                </c:pt>
                <c:pt idx="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3-45C7-996E-4009F16B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Tonnage (Mt)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mass Sum Dump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 Sum Dump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'mass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Dump 1'!$B$2:$B$7</c:f>
              <c:numCache>
                <c:formatCode>General</c:formatCode>
                <c:ptCount val="6"/>
                <c:pt idx="0">
                  <c:v>22232500</c:v>
                </c:pt>
                <c:pt idx="1">
                  <c:v>18735000</c:v>
                </c:pt>
                <c:pt idx="2">
                  <c:v>19070000</c:v>
                </c:pt>
                <c:pt idx="3">
                  <c:v>18930000</c:v>
                </c:pt>
                <c:pt idx="4">
                  <c:v>19090000</c:v>
                </c:pt>
                <c:pt idx="5">
                  <c:v>19162500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83C-A327-6A29F0A3641C}"/>
            </c:ext>
          </c:extLst>
        </c:ser>
        <c:ser>
          <c:idx val="1"/>
          <c:order val="1"/>
          <c:tx>
            <c:strRef>
              <c:f>'mass Sum Dump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Dump 1'!$C$2:$C$7</c:f>
              <c:numCache>
                <c:formatCode>General</c:formatCode>
                <c:ptCount val="6"/>
                <c:pt idx="0">
                  <c:v>22232500</c:v>
                </c:pt>
                <c:pt idx="1">
                  <c:v>18735000</c:v>
                </c:pt>
                <c:pt idx="2">
                  <c:v>19070000</c:v>
                </c:pt>
                <c:pt idx="3">
                  <c:v>18930000</c:v>
                </c:pt>
                <c:pt idx="4">
                  <c:v>19090000</c:v>
                </c:pt>
                <c:pt idx="5">
                  <c:v>19162500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D-483C-A327-6A29F0A3641C}"/>
            </c:ext>
          </c:extLst>
        </c:ser>
        <c:ser>
          <c:idx val="2"/>
          <c:order val="2"/>
          <c:tx>
            <c:strRef>
              <c:f>'mass Sum Dump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'mass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Dump 1'!$D$2:$D$7</c:f>
              <c:numCache>
                <c:formatCode>General</c:formatCode>
                <c:ptCount val="6"/>
                <c:pt idx="0">
                  <c:v>22232500</c:v>
                </c:pt>
                <c:pt idx="1">
                  <c:v>18735000</c:v>
                </c:pt>
                <c:pt idx="2">
                  <c:v>19070000</c:v>
                </c:pt>
                <c:pt idx="3">
                  <c:v>18930000</c:v>
                </c:pt>
                <c:pt idx="4">
                  <c:v>19090000</c:v>
                </c:pt>
                <c:pt idx="5">
                  <c:v>19162500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DD-483C-A327-6A29F0A3641C}"/>
            </c:ext>
          </c:extLst>
        </c:ser>
        <c:ser>
          <c:idx val="3"/>
          <c:order val="3"/>
          <c:tx>
            <c:strRef>
              <c:f>'mass Sum Dump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Dump 1'!$E$2:$E$7</c:f>
              <c:numCache>
                <c:formatCode>General</c:formatCode>
                <c:ptCount val="6"/>
                <c:pt idx="0">
                  <c:v>22232500</c:v>
                </c:pt>
                <c:pt idx="1">
                  <c:v>18735000</c:v>
                </c:pt>
                <c:pt idx="2">
                  <c:v>19070000</c:v>
                </c:pt>
                <c:pt idx="3">
                  <c:v>18930000</c:v>
                </c:pt>
                <c:pt idx="4">
                  <c:v>19090000</c:v>
                </c:pt>
                <c:pt idx="5">
                  <c:v>19162500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DD-483C-A327-6A29F0A3641C}"/>
            </c:ext>
          </c:extLst>
        </c:ser>
        <c:ser>
          <c:idx val="5"/>
          <c:order val="4"/>
          <c:tx>
            <c:strRef>
              <c:f>'mass Sum Dump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'mass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Dump 1'!$F$2:$F$7</c:f>
              <c:numCache>
                <c:formatCode>General</c:formatCode>
                <c:ptCount val="6"/>
                <c:pt idx="0">
                  <c:v>22232500</c:v>
                </c:pt>
                <c:pt idx="1">
                  <c:v>18735000</c:v>
                </c:pt>
                <c:pt idx="2">
                  <c:v>19070000</c:v>
                </c:pt>
                <c:pt idx="3">
                  <c:v>18930000</c:v>
                </c:pt>
                <c:pt idx="4">
                  <c:v>19090000</c:v>
                </c:pt>
                <c:pt idx="5">
                  <c:v>19162500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DD-483C-A327-6A29F0A3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mass Sum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 Sum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'mass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Group Total'!$B$2:$B$7</c:f>
              <c:numCache>
                <c:formatCode>General</c:formatCode>
                <c:ptCount val="6"/>
                <c:pt idx="0">
                  <c:v>28522500</c:v>
                </c:pt>
                <c:pt idx="1">
                  <c:v>25017500</c:v>
                </c:pt>
                <c:pt idx="2">
                  <c:v>25030000</c:v>
                </c:pt>
                <c:pt idx="3">
                  <c:v>25067500</c:v>
                </c:pt>
                <c:pt idx="4">
                  <c:v>25025000</c:v>
                </c:pt>
                <c:pt idx="5">
                  <c:v>25037500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E-45E9-9F54-AB13CD723C9F}"/>
            </c:ext>
          </c:extLst>
        </c:ser>
        <c:ser>
          <c:idx val="1"/>
          <c:order val="1"/>
          <c:tx>
            <c:strRef>
              <c:f>'mass Sum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Group Total'!$C$2:$C$7</c:f>
              <c:numCache>
                <c:formatCode>General</c:formatCode>
                <c:ptCount val="6"/>
                <c:pt idx="0">
                  <c:v>28522500</c:v>
                </c:pt>
                <c:pt idx="1">
                  <c:v>25017500</c:v>
                </c:pt>
                <c:pt idx="2">
                  <c:v>25030000</c:v>
                </c:pt>
                <c:pt idx="3">
                  <c:v>25067500</c:v>
                </c:pt>
                <c:pt idx="4">
                  <c:v>25025000</c:v>
                </c:pt>
                <c:pt idx="5">
                  <c:v>25037500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E-45E9-9F54-AB13CD723C9F}"/>
            </c:ext>
          </c:extLst>
        </c:ser>
        <c:ser>
          <c:idx val="2"/>
          <c:order val="2"/>
          <c:tx>
            <c:strRef>
              <c:f>'mass Sum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'mass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Group Total'!$D$2:$D$7</c:f>
              <c:numCache>
                <c:formatCode>General</c:formatCode>
                <c:ptCount val="6"/>
                <c:pt idx="0">
                  <c:v>28522500</c:v>
                </c:pt>
                <c:pt idx="1">
                  <c:v>25017500</c:v>
                </c:pt>
                <c:pt idx="2">
                  <c:v>25030000</c:v>
                </c:pt>
                <c:pt idx="3">
                  <c:v>25067500</c:v>
                </c:pt>
                <c:pt idx="4">
                  <c:v>25025000</c:v>
                </c:pt>
                <c:pt idx="5">
                  <c:v>25037500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E-45E9-9F54-AB13CD723C9F}"/>
            </c:ext>
          </c:extLst>
        </c:ser>
        <c:ser>
          <c:idx val="3"/>
          <c:order val="3"/>
          <c:tx>
            <c:strRef>
              <c:f>'mass Sum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Group Total'!$E$2:$E$7</c:f>
              <c:numCache>
                <c:formatCode>General</c:formatCode>
                <c:ptCount val="6"/>
                <c:pt idx="0">
                  <c:v>28522500</c:v>
                </c:pt>
                <c:pt idx="1">
                  <c:v>25017500</c:v>
                </c:pt>
                <c:pt idx="2">
                  <c:v>25030000</c:v>
                </c:pt>
                <c:pt idx="3">
                  <c:v>25067500</c:v>
                </c:pt>
                <c:pt idx="4">
                  <c:v>25025000</c:v>
                </c:pt>
                <c:pt idx="5">
                  <c:v>25037500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0E-45E9-9F54-AB13CD723C9F}"/>
            </c:ext>
          </c:extLst>
        </c:ser>
        <c:ser>
          <c:idx val="5"/>
          <c:order val="4"/>
          <c:tx>
            <c:strRef>
              <c:f>'mass Sum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'mass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Group Total'!$F$2:$F$7</c:f>
              <c:numCache>
                <c:formatCode>General</c:formatCode>
                <c:ptCount val="6"/>
                <c:pt idx="0">
                  <c:v>28522500</c:v>
                </c:pt>
                <c:pt idx="1">
                  <c:v>25017500</c:v>
                </c:pt>
                <c:pt idx="2">
                  <c:v>25030000</c:v>
                </c:pt>
                <c:pt idx="3">
                  <c:v>25067500</c:v>
                </c:pt>
                <c:pt idx="4">
                  <c:v>25025000</c:v>
                </c:pt>
                <c:pt idx="5">
                  <c:v>25037500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0E-45E9-9F54-AB13CD72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Hours Sum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'Hours Sum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'Hours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Process 1'!$B$2:$B$7</c:f>
              <c:numCache>
                <c:formatCode>General</c:formatCode>
                <c:ptCount val="6"/>
                <c:pt idx="0">
                  <c:v>7843.17</c:v>
                </c:pt>
                <c:pt idx="1">
                  <c:v>7836.61</c:v>
                </c:pt>
                <c:pt idx="2">
                  <c:v>7421.58</c:v>
                </c:pt>
                <c:pt idx="3">
                  <c:v>7643.43</c:v>
                </c:pt>
                <c:pt idx="4">
                  <c:v>7400.45</c:v>
                </c:pt>
                <c:pt idx="5">
                  <c:v>7315.93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A-4A44-AFBF-C47F341EC4A4}"/>
            </c:ext>
          </c:extLst>
        </c:ser>
        <c:ser>
          <c:idx val="1"/>
          <c:order val="1"/>
          <c:tx>
            <c:strRef>
              <c:f>'Hours Sum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Process 1'!$C$2:$C$7</c:f>
              <c:numCache>
                <c:formatCode>General</c:formatCode>
                <c:ptCount val="6"/>
                <c:pt idx="0">
                  <c:v>7852.17</c:v>
                </c:pt>
                <c:pt idx="1">
                  <c:v>7840.48</c:v>
                </c:pt>
                <c:pt idx="2">
                  <c:v>7438.04</c:v>
                </c:pt>
                <c:pt idx="3">
                  <c:v>7661.22</c:v>
                </c:pt>
                <c:pt idx="4">
                  <c:v>7412.02</c:v>
                </c:pt>
                <c:pt idx="5">
                  <c:v>7334.98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A-4A44-AFBF-C47F341EC4A4}"/>
            </c:ext>
          </c:extLst>
        </c:ser>
        <c:ser>
          <c:idx val="2"/>
          <c:order val="2"/>
          <c:tx>
            <c:strRef>
              <c:f>'Hours Sum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'Hours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Process 1'!$D$2:$D$7</c:f>
              <c:numCache>
                <c:formatCode>General</c:formatCode>
                <c:ptCount val="6"/>
                <c:pt idx="0">
                  <c:v>7861.66</c:v>
                </c:pt>
                <c:pt idx="1">
                  <c:v>7854.46</c:v>
                </c:pt>
                <c:pt idx="2">
                  <c:v>7449.55</c:v>
                </c:pt>
                <c:pt idx="3">
                  <c:v>7672.54</c:v>
                </c:pt>
                <c:pt idx="4">
                  <c:v>7421.87</c:v>
                </c:pt>
                <c:pt idx="5">
                  <c:v>7345.51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A-4A44-AFBF-C47F341EC4A4}"/>
            </c:ext>
          </c:extLst>
        </c:ser>
        <c:ser>
          <c:idx val="3"/>
          <c:order val="3"/>
          <c:tx>
            <c:strRef>
              <c:f>'Hours Sum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Process 1'!$E$2:$E$7</c:f>
              <c:numCache>
                <c:formatCode>General</c:formatCode>
                <c:ptCount val="6"/>
                <c:pt idx="0">
                  <c:v>7874.14</c:v>
                </c:pt>
                <c:pt idx="1">
                  <c:v>7868.42</c:v>
                </c:pt>
                <c:pt idx="2">
                  <c:v>7461.16</c:v>
                </c:pt>
                <c:pt idx="3">
                  <c:v>7684.12</c:v>
                </c:pt>
                <c:pt idx="4">
                  <c:v>7434.4</c:v>
                </c:pt>
                <c:pt idx="5">
                  <c:v>7357.18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EA-4A44-AFBF-C47F341EC4A4}"/>
            </c:ext>
          </c:extLst>
        </c:ser>
        <c:ser>
          <c:idx val="5"/>
          <c:order val="4"/>
          <c:tx>
            <c:strRef>
              <c:f>'Hours Sum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'Hours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Process 1'!$F$2:$F$7</c:f>
              <c:numCache>
                <c:formatCode>General</c:formatCode>
                <c:ptCount val="6"/>
                <c:pt idx="0">
                  <c:v>7883.93</c:v>
                </c:pt>
                <c:pt idx="1">
                  <c:v>7883.03</c:v>
                </c:pt>
                <c:pt idx="2">
                  <c:v>7465.16</c:v>
                </c:pt>
                <c:pt idx="3">
                  <c:v>7696.76</c:v>
                </c:pt>
                <c:pt idx="4">
                  <c:v>7439.84</c:v>
                </c:pt>
                <c:pt idx="5">
                  <c:v>7358.87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EA-4A44-AFBF-C47F341E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Hours Sum Dump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'Hours Sum Dump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'Hours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Dump 1'!$B$2:$B$7</c:f>
              <c:numCache>
                <c:formatCode>General</c:formatCode>
                <c:ptCount val="6"/>
                <c:pt idx="0">
                  <c:v>27748.44</c:v>
                </c:pt>
                <c:pt idx="1">
                  <c:v>23387.279999999999</c:v>
                </c:pt>
                <c:pt idx="2">
                  <c:v>23809.66</c:v>
                </c:pt>
                <c:pt idx="3">
                  <c:v>23627</c:v>
                </c:pt>
                <c:pt idx="4">
                  <c:v>23832.99</c:v>
                </c:pt>
                <c:pt idx="5">
                  <c:v>23915.34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8-4F0C-A04A-9C120295D2B4}"/>
            </c:ext>
          </c:extLst>
        </c:ser>
        <c:ser>
          <c:idx val="1"/>
          <c:order val="1"/>
          <c:tx>
            <c:strRef>
              <c:f>'Hours Sum Dump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Dump 1'!$C$2:$C$7</c:f>
              <c:numCache>
                <c:formatCode>General</c:formatCode>
                <c:ptCount val="6"/>
                <c:pt idx="0">
                  <c:v>27769.52</c:v>
                </c:pt>
                <c:pt idx="1">
                  <c:v>23393.59</c:v>
                </c:pt>
                <c:pt idx="2">
                  <c:v>23817.360000000001</c:v>
                </c:pt>
                <c:pt idx="3">
                  <c:v>23638.5</c:v>
                </c:pt>
                <c:pt idx="4">
                  <c:v>23841.21</c:v>
                </c:pt>
                <c:pt idx="5">
                  <c:v>23925.360000000001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8-4F0C-A04A-9C120295D2B4}"/>
            </c:ext>
          </c:extLst>
        </c:ser>
        <c:ser>
          <c:idx val="2"/>
          <c:order val="2"/>
          <c:tx>
            <c:strRef>
              <c:f>'Hours Sum Dump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'Hours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Dump 1'!$D$2:$D$7</c:f>
              <c:numCache>
                <c:formatCode>General</c:formatCode>
                <c:ptCount val="6"/>
                <c:pt idx="0">
                  <c:v>27791.03</c:v>
                </c:pt>
                <c:pt idx="1">
                  <c:v>23416.240000000002</c:v>
                </c:pt>
                <c:pt idx="2">
                  <c:v>23839.23</c:v>
                </c:pt>
                <c:pt idx="3">
                  <c:v>23663.82</c:v>
                </c:pt>
                <c:pt idx="4">
                  <c:v>23862.86</c:v>
                </c:pt>
                <c:pt idx="5">
                  <c:v>23949.06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8-4F0C-A04A-9C120295D2B4}"/>
            </c:ext>
          </c:extLst>
        </c:ser>
        <c:ser>
          <c:idx val="3"/>
          <c:order val="3"/>
          <c:tx>
            <c:strRef>
              <c:f>'Hours Sum Dump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Dump 1'!$E$2:$E$7</c:f>
              <c:numCache>
                <c:formatCode>General</c:formatCode>
                <c:ptCount val="6"/>
                <c:pt idx="0">
                  <c:v>27814.78</c:v>
                </c:pt>
                <c:pt idx="1">
                  <c:v>23437.31</c:v>
                </c:pt>
                <c:pt idx="2">
                  <c:v>23865.33</c:v>
                </c:pt>
                <c:pt idx="3">
                  <c:v>23687.75</c:v>
                </c:pt>
                <c:pt idx="4">
                  <c:v>23885.09</c:v>
                </c:pt>
                <c:pt idx="5">
                  <c:v>23967.040000000001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08-4F0C-A04A-9C120295D2B4}"/>
            </c:ext>
          </c:extLst>
        </c:ser>
        <c:ser>
          <c:idx val="5"/>
          <c:order val="4"/>
          <c:tx>
            <c:strRef>
              <c:f>'Hours Sum Dump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'Hours Sum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Dump 1'!$F$2:$F$7</c:f>
              <c:numCache>
                <c:formatCode>General</c:formatCode>
                <c:ptCount val="6"/>
                <c:pt idx="0">
                  <c:v>27844.84</c:v>
                </c:pt>
                <c:pt idx="1">
                  <c:v>23460.63</c:v>
                </c:pt>
                <c:pt idx="2">
                  <c:v>23883.68</c:v>
                </c:pt>
                <c:pt idx="3">
                  <c:v>23721.26</c:v>
                </c:pt>
                <c:pt idx="4">
                  <c:v>23915.39</c:v>
                </c:pt>
                <c:pt idx="5">
                  <c:v>24010.82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08-4F0C-A04A-9C120295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Hours Sum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'Hours Sum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'Hours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Group Total'!$B$2:$B$7</c:f>
              <c:numCache>
                <c:formatCode>General</c:formatCode>
                <c:ptCount val="6"/>
                <c:pt idx="0">
                  <c:v>35606.160000000003</c:v>
                </c:pt>
                <c:pt idx="1">
                  <c:v>31234.11</c:v>
                </c:pt>
                <c:pt idx="2">
                  <c:v>31248.59</c:v>
                </c:pt>
                <c:pt idx="3">
                  <c:v>31289.46</c:v>
                </c:pt>
                <c:pt idx="4">
                  <c:v>31255.79</c:v>
                </c:pt>
                <c:pt idx="5">
                  <c:v>31257.89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8-4ABB-833C-A2FC3E7BFFCA}"/>
            </c:ext>
          </c:extLst>
        </c:ser>
        <c:ser>
          <c:idx val="1"/>
          <c:order val="1"/>
          <c:tx>
            <c:strRef>
              <c:f>'Hours Sum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Group Total'!$C$2:$C$7</c:f>
              <c:numCache>
                <c:formatCode>General</c:formatCode>
                <c:ptCount val="6"/>
                <c:pt idx="0">
                  <c:v>35625.49</c:v>
                </c:pt>
                <c:pt idx="1">
                  <c:v>31247.52</c:v>
                </c:pt>
                <c:pt idx="2">
                  <c:v>31265.07</c:v>
                </c:pt>
                <c:pt idx="3">
                  <c:v>31306.71</c:v>
                </c:pt>
                <c:pt idx="4">
                  <c:v>31259.83</c:v>
                </c:pt>
                <c:pt idx="5">
                  <c:v>31269.94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8-4ABB-833C-A2FC3E7BFFCA}"/>
            </c:ext>
          </c:extLst>
        </c:ser>
        <c:ser>
          <c:idx val="2"/>
          <c:order val="2"/>
          <c:tx>
            <c:strRef>
              <c:f>'Hours Sum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'Hours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Group Total'!$D$2:$D$7</c:f>
              <c:numCache>
                <c:formatCode>General</c:formatCode>
                <c:ptCount val="6"/>
                <c:pt idx="0">
                  <c:v>35652.699999999997</c:v>
                </c:pt>
                <c:pt idx="1">
                  <c:v>31270.71</c:v>
                </c:pt>
                <c:pt idx="2">
                  <c:v>31288.78</c:v>
                </c:pt>
                <c:pt idx="3">
                  <c:v>31336.37</c:v>
                </c:pt>
                <c:pt idx="4">
                  <c:v>31284.74</c:v>
                </c:pt>
                <c:pt idx="5">
                  <c:v>31294.57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8-4ABB-833C-A2FC3E7BFFCA}"/>
            </c:ext>
          </c:extLst>
        </c:ser>
        <c:ser>
          <c:idx val="3"/>
          <c:order val="3"/>
          <c:tx>
            <c:strRef>
              <c:f>'Hours Sum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'Hours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Group Total'!$E$2:$E$7</c:f>
              <c:numCache>
                <c:formatCode>General</c:formatCode>
                <c:ptCount val="6"/>
                <c:pt idx="0">
                  <c:v>35682.25</c:v>
                </c:pt>
                <c:pt idx="1">
                  <c:v>31293.32</c:v>
                </c:pt>
                <c:pt idx="2">
                  <c:v>31311.81</c:v>
                </c:pt>
                <c:pt idx="3">
                  <c:v>31362.19</c:v>
                </c:pt>
                <c:pt idx="4">
                  <c:v>31317.02</c:v>
                </c:pt>
                <c:pt idx="5">
                  <c:v>31316.17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F8-4ABB-833C-A2FC3E7BFFCA}"/>
            </c:ext>
          </c:extLst>
        </c:ser>
        <c:ser>
          <c:idx val="5"/>
          <c:order val="4"/>
          <c:tx>
            <c:strRef>
              <c:f>'Hours Sum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'Hours Sum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'Hours Sum Group Total'!$F$2:$F$7</c:f>
              <c:numCache>
                <c:formatCode>General</c:formatCode>
                <c:ptCount val="6"/>
                <c:pt idx="0">
                  <c:v>35717.050000000003</c:v>
                </c:pt>
                <c:pt idx="1">
                  <c:v>31325.81</c:v>
                </c:pt>
                <c:pt idx="2">
                  <c:v>31327.85</c:v>
                </c:pt>
                <c:pt idx="3">
                  <c:v>31396.79</c:v>
                </c:pt>
                <c:pt idx="4">
                  <c:v>31336.75</c:v>
                </c:pt>
                <c:pt idx="5">
                  <c:v>31360.3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F8-4ABB-833C-A2FC3E7B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Average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Average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Average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Process 1'!$B$2:$B$7</c:f>
              <c:numCache>
                <c:formatCode>General</c:formatCode>
                <c:ptCount val="6"/>
                <c:pt idx="0">
                  <c:v>0.47</c:v>
                </c:pt>
                <c:pt idx="1">
                  <c:v>0.6</c:v>
                </c:pt>
                <c:pt idx="2">
                  <c:v>0.68</c:v>
                </c:pt>
                <c:pt idx="3">
                  <c:v>0.6</c:v>
                </c:pt>
                <c:pt idx="4">
                  <c:v>0.49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6-4C0E-A0A7-6CD54DF0667F}"/>
            </c:ext>
          </c:extLst>
        </c:ser>
        <c:ser>
          <c:idx val="1"/>
          <c:order val="1"/>
          <c:tx>
            <c:strRef>
              <c:f>'Copper Average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Process 1'!$C$2:$C$7</c:f>
              <c:numCache>
                <c:formatCode>General</c:formatCode>
                <c:ptCount val="6"/>
                <c:pt idx="0">
                  <c:v>0.47</c:v>
                </c:pt>
                <c:pt idx="1">
                  <c:v>0.6</c:v>
                </c:pt>
                <c:pt idx="2">
                  <c:v>0.68</c:v>
                </c:pt>
                <c:pt idx="3">
                  <c:v>0.6</c:v>
                </c:pt>
                <c:pt idx="4">
                  <c:v>0.49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6-4C0E-A0A7-6CD54DF0667F}"/>
            </c:ext>
          </c:extLst>
        </c:ser>
        <c:ser>
          <c:idx val="2"/>
          <c:order val="2"/>
          <c:tx>
            <c:strRef>
              <c:f>'Copper Average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Average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Process 1'!$D$2:$D$7</c:f>
              <c:numCache>
                <c:formatCode>General</c:formatCode>
                <c:ptCount val="6"/>
                <c:pt idx="0">
                  <c:v>0.47</c:v>
                </c:pt>
                <c:pt idx="1">
                  <c:v>0.6</c:v>
                </c:pt>
                <c:pt idx="2">
                  <c:v>0.68</c:v>
                </c:pt>
                <c:pt idx="3">
                  <c:v>0.6</c:v>
                </c:pt>
                <c:pt idx="4">
                  <c:v>0.49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6-4C0E-A0A7-6CD54DF0667F}"/>
            </c:ext>
          </c:extLst>
        </c:ser>
        <c:ser>
          <c:idx val="3"/>
          <c:order val="3"/>
          <c:tx>
            <c:strRef>
              <c:f>'Copper Average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Process 1'!$E$2:$E$7</c:f>
              <c:numCache>
                <c:formatCode>General</c:formatCode>
                <c:ptCount val="6"/>
                <c:pt idx="0">
                  <c:v>0.47</c:v>
                </c:pt>
                <c:pt idx="1">
                  <c:v>0.6</c:v>
                </c:pt>
                <c:pt idx="2">
                  <c:v>0.68</c:v>
                </c:pt>
                <c:pt idx="3">
                  <c:v>0.6</c:v>
                </c:pt>
                <c:pt idx="4">
                  <c:v>0.49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06-4C0E-A0A7-6CD54DF0667F}"/>
            </c:ext>
          </c:extLst>
        </c:ser>
        <c:ser>
          <c:idx val="5"/>
          <c:order val="4"/>
          <c:tx>
            <c:strRef>
              <c:f>'Copper Average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Average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Process 1'!$F$2:$F$7</c:f>
              <c:numCache>
                <c:formatCode>General</c:formatCode>
                <c:ptCount val="6"/>
                <c:pt idx="0">
                  <c:v>0.47</c:v>
                </c:pt>
                <c:pt idx="1">
                  <c:v>0.6</c:v>
                </c:pt>
                <c:pt idx="2">
                  <c:v>0.68</c:v>
                </c:pt>
                <c:pt idx="3">
                  <c:v>0.6</c:v>
                </c:pt>
                <c:pt idx="4">
                  <c:v>0.49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06-4C0E-A0A7-6CD54DF0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Average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Average Dump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Average Dump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Average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Dump 1'!$B$2:$B$7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2-4AA8-B0E6-704E752E562E}"/>
            </c:ext>
          </c:extLst>
        </c:ser>
        <c:ser>
          <c:idx val="1"/>
          <c:order val="1"/>
          <c:tx>
            <c:strRef>
              <c:f>'Copper Average Dump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Dump 1'!$C$2:$C$7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2-4AA8-B0E6-704E752E562E}"/>
            </c:ext>
          </c:extLst>
        </c:ser>
        <c:ser>
          <c:idx val="2"/>
          <c:order val="2"/>
          <c:tx>
            <c:strRef>
              <c:f>'Copper Average Dump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Average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Dump 1'!$D$2:$D$7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2-4AA8-B0E6-704E752E562E}"/>
            </c:ext>
          </c:extLst>
        </c:ser>
        <c:ser>
          <c:idx val="3"/>
          <c:order val="3"/>
          <c:tx>
            <c:strRef>
              <c:f>'Copper Average Dump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Dump 1'!$E$2:$E$7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2-4AA8-B0E6-704E752E562E}"/>
            </c:ext>
          </c:extLst>
        </c:ser>
        <c:ser>
          <c:idx val="5"/>
          <c:order val="4"/>
          <c:tx>
            <c:strRef>
              <c:f>'Copper Average Dump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Average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Dump 1'!$F$2:$F$7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2-4AA8-B0E6-704E752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Average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Average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Average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Average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Group Total'!$B$2:$B$7</c:f>
              <c:numCache>
                <c:formatCode>General</c:formatCode>
                <c:ptCount val="6"/>
                <c:pt idx="0">
                  <c:v>0.12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F-4C92-A375-ACB8683D42C0}"/>
            </c:ext>
          </c:extLst>
        </c:ser>
        <c:ser>
          <c:idx val="1"/>
          <c:order val="1"/>
          <c:tx>
            <c:strRef>
              <c:f>'Copper Average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Group Total'!$C$2:$C$7</c:f>
              <c:numCache>
                <c:formatCode>General</c:formatCode>
                <c:ptCount val="6"/>
                <c:pt idx="0">
                  <c:v>0.12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F-4C92-A375-ACB8683D42C0}"/>
            </c:ext>
          </c:extLst>
        </c:ser>
        <c:ser>
          <c:idx val="2"/>
          <c:order val="2"/>
          <c:tx>
            <c:strRef>
              <c:f>'Copper Average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Average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Group Total'!$D$2:$D$7</c:f>
              <c:numCache>
                <c:formatCode>General</c:formatCode>
                <c:ptCount val="6"/>
                <c:pt idx="0">
                  <c:v>0.12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F-4C92-A375-ACB8683D42C0}"/>
            </c:ext>
          </c:extLst>
        </c:ser>
        <c:ser>
          <c:idx val="3"/>
          <c:order val="3"/>
          <c:tx>
            <c:strRef>
              <c:f>'Copper Average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Average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Group Total'!$E$2:$E$7</c:f>
              <c:numCache>
                <c:formatCode>General</c:formatCode>
                <c:ptCount val="6"/>
                <c:pt idx="0">
                  <c:v>0.12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F-4C92-A375-ACB8683D42C0}"/>
            </c:ext>
          </c:extLst>
        </c:ser>
        <c:ser>
          <c:idx val="5"/>
          <c:order val="4"/>
          <c:tx>
            <c:strRef>
              <c:f>'Copper Average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Average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Average Group Total'!$F$2:$F$7</c:f>
              <c:numCache>
                <c:formatCode>General</c:formatCode>
                <c:ptCount val="6"/>
                <c:pt idx="0">
                  <c:v>0.12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FF-4C92-A375-ACB8683D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Average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NPV!$B$1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NPV!$A$2:$A$7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NPV!$B$2:$B$7</c:f>
              <c:numCache>
                <c:formatCode>General</c:formatCode>
                <c:ptCount val="6"/>
                <c:pt idx="0">
                  <c:v>-71.16</c:v>
                </c:pt>
                <c:pt idx="1">
                  <c:v>12.36</c:v>
                </c:pt>
                <c:pt idx="2">
                  <c:v>31.32</c:v>
                </c:pt>
                <c:pt idx="3">
                  <c:v>6.67</c:v>
                </c:pt>
                <c:pt idx="4">
                  <c:v>-32.130000000000003</c:v>
                </c:pt>
                <c:pt idx="5">
                  <c:v>-3.42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8-4422-9583-A3BF51FC223E}"/>
            </c:ext>
          </c:extLst>
        </c:ser>
        <c:ser>
          <c:idx val="1"/>
          <c:order val="1"/>
          <c:tx>
            <c:strRef>
              <c:f>NPV!$C$1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NPV!$A$2:$A$7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NPV!$C$2:$C$7</c:f>
              <c:numCache>
                <c:formatCode>General</c:formatCode>
                <c:ptCount val="6"/>
                <c:pt idx="0">
                  <c:v>-60.12</c:v>
                </c:pt>
                <c:pt idx="1">
                  <c:v>19.010000000000002</c:v>
                </c:pt>
                <c:pt idx="2">
                  <c:v>39.36</c:v>
                </c:pt>
                <c:pt idx="3">
                  <c:v>12.69</c:v>
                </c:pt>
                <c:pt idx="4">
                  <c:v>-18.29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8-4422-9583-A3BF51FC223E}"/>
            </c:ext>
          </c:extLst>
        </c:ser>
        <c:ser>
          <c:idx val="2"/>
          <c:order val="2"/>
          <c:tx>
            <c:strRef>
              <c:f>NPV!$D$1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NPV!$A$2:$A$7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NPV!$D$2:$D$7</c:f>
              <c:numCache>
                <c:formatCode>General</c:formatCode>
                <c:ptCount val="6"/>
                <c:pt idx="0">
                  <c:v>-22.13</c:v>
                </c:pt>
                <c:pt idx="1">
                  <c:v>46.88</c:v>
                </c:pt>
                <c:pt idx="2">
                  <c:v>58.74</c:v>
                </c:pt>
                <c:pt idx="3">
                  <c:v>25.99</c:v>
                </c:pt>
                <c:pt idx="4">
                  <c:v>8.2799999999999994</c:v>
                </c:pt>
                <c:pt idx="5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8-4422-9583-A3BF51FC223E}"/>
            </c:ext>
          </c:extLst>
        </c:ser>
        <c:ser>
          <c:idx val="3"/>
          <c:order val="3"/>
          <c:tx>
            <c:strRef>
              <c:f>NPV!$E$1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NPV!$A$2:$A$7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NPV!$E$2:$E$7</c:f>
              <c:numCache>
                <c:formatCode>General</c:formatCode>
                <c:ptCount val="6"/>
                <c:pt idx="0">
                  <c:v>8.66</c:v>
                </c:pt>
                <c:pt idx="1">
                  <c:v>69.150000000000006</c:v>
                </c:pt>
                <c:pt idx="2">
                  <c:v>74.69</c:v>
                </c:pt>
                <c:pt idx="3">
                  <c:v>38.99</c:v>
                </c:pt>
                <c:pt idx="4">
                  <c:v>35.71</c:v>
                </c:pt>
                <c:pt idx="5">
                  <c:v>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8-4422-9583-A3BF51FC223E}"/>
            </c:ext>
          </c:extLst>
        </c:ser>
        <c:ser>
          <c:idx val="5"/>
          <c:order val="4"/>
          <c:tx>
            <c:strRef>
              <c:f>NPV!$F$1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NPV!$A$2:$A$7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NPV!$F$2:$F$7</c:f>
              <c:numCache>
                <c:formatCode>General</c:formatCode>
                <c:ptCount val="6"/>
                <c:pt idx="0">
                  <c:v>13.3</c:v>
                </c:pt>
                <c:pt idx="1">
                  <c:v>78.52</c:v>
                </c:pt>
                <c:pt idx="2">
                  <c:v>89.04</c:v>
                </c:pt>
                <c:pt idx="3">
                  <c:v>54.35</c:v>
                </c:pt>
                <c:pt idx="4">
                  <c:v>43.54</c:v>
                </c:pt>
                <c:pt idx="5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18-4422-9583-A3BF51FC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23480"/>
        <c:axId val="361523872"/>
      </c:lineChart>
      <c:catAx>
        <c:axId val="3615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23872"/>
        <c:crosses val="autoZero"/>
        <c:auto val="1"/>
        <c:lblAlgn val="ctr"/>
        <c:lblOffset val="100"/>
        <c:noMultiLvlLbl val="0"/>
      </c:catAx>
      <c:valAx>
        <c:axId val="36152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NPV (M$)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61523480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Cumulative 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NPV'!$B$1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'Cumulative NPV'!$A$2:$A$7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'Cumulative NPV'!$B$2:$B$7</c:f>
              <c:numCache>
                <c:formatCode>General</c:formatCode>
                <c:ptCount val="6"/>
                <c:pt idx="0">
                  <c:v>-71.16</c:v>
                </c:pt>
                <c:pt idx="1">
                  <c:v>-58.79</c:v>
                </c:pt>
                <c:pt idx="2">
                  <c:v>-27.46</c:v>
                </c:pt>
                <c:pt idx="3">
                  <c:v>-20.79</c:v>
                </c:pt>
                <c:pt idx="4">
                  <c:v>-52.92</c:v>
                </c:pt>
                <c:pt idx="5">
                  <c:v>-56.35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9-403C-A96B-1D16D7C6FAAA}"/>
            </c:ext>
          </c:extLst>
        </c:ser>
        <c:ser>
          <c:idx val="1"/>
          <c:order val="1"/>
          <c:tx>
            <c:strRef>
              <c:f>'Cumulative NPV'!$C$1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'Cumulative NPV'!$A$2:$A$7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'Cumulative NPV'!$C$2:$C$7</c:f>
              <c:numCache>
                <c:formatCode>General</c:formatCode>
                <c:ptCount val="6"/>
                <c:pt idx="0">
                  <c:v>-60.12</c:v>
                </c:pt>
                <c:pt idx="1">
                  <c:v>-41.11</c:v>
                </c:pt>
                <c:pt idx="2">
                  <c:v>-1.74</c:v>
                </c:pt>
                <c:pt idx="3">
                  <c:v>10.94</c:v>
                </c:pt>
                <c:pt idx="4">
                  <c:v>-7.34</c:v>
                </c:pt>
                <c:pt idx="5">
                  <c:v>-6.43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9-403C-A96B-1D16D7C6FAAA}"/>
            </c:ext>
          </c:extLst>
        </c:ser>
        <c:ser>
          <c:idx val="2"/>
          <c:order val="2"/>
          <c:tx>
            <c:strRef>
              <c:f>'Cumulative NPV'!$D$1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'Cumulative NPV'!$A$2:$A$7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'Cumulative NPV'!$D$2:$D$7</c:f>
              <c:numCache>
                <c:formatCode>General</c:formatCode>
                <c:ptCount val="6"/>
                <c:pt idx="0">
                  <c:v>-22.13</c:v>
                </c:pt>
                <c:pt idx="1">
                  <c:v>24.74</c:v>
                </c:pt>
                <c:pt idx="2">
                  <c:v>83.48</c:v>
                </c:pt>
                <c:pt idx="3">
                  <c:v>109.47</c:v>
                </c:pt>
                <c:pt idx="4">
                  <c:v>117.75</c:v>
                </c:pt>
                <c:pt idx="5">
                  <c:v>130.83000000000001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39-403C-A96B-1D16D7C6FAAA}"/>
            </c:ext>
          </c:extLst>
        </c:ser>
        <c:ser>
          <c:idx val="3"/>
          <c:order val="3"/>
          <c:tx>
            <c:strRef>
              <c:f>'Cumulative NPV'!$E$1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'Cumulative NPV'!$A$2:$A$7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'Cumulative NPV'!$E$2:$E$7</c:f>
              <c:numCache>
                <c:formatCode>General</c:formatCode>
                <c:ptCount val="6"/>
                <c:pt idx="0">
                  <c:v>8.66</c:v>
                </c:pt>
                <c:pt idx="1">
                  <c:v>77.819999999999993</c:v>
                </c:pt>
                <c:pt idx="2">
                  <c:v>152.51</c:v>
                </c:pt>
                <c:pt idx="3">
                  <c:v>191.51</c:v>
                </c:pt>
                <c:pt idx="4">
                  <c:v>227.23</c:v>
                </c:pt>
                <c:pt idx="5">
                  <c:v>251.16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39-403C-A96B-1D16D7C6FAAA}"/>
            </c:ext>
          </c:extLst>
        </c:ser>
        <c:ser>
          <c:idx val="5"/>
          <c:order val="4"/>
          <c:tx>
            <c:strRef>
              <c:f>'Cumulative NPV'!$F$1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'Cumulative NPV'!$A$2:$A$7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'Cumulative NPV'!$F$2:$F$7</c:f>
              <c:numCache>
                <c:formatCode>General</c:formatCode>
                <c:ptCount val="6"/>
                <c:pt idx="0">
                  <c:v>13.3</c:v>
                </c:pt>
                <c:pt idx="1">
                  <c:v>91.82</c:v>
                </c:pt>
                <c:pt idx="2">
                  <c:v>180.86</c:v>
                </c:pt>
                <c:pt idx="3">
                  <c:v>235.22</c:v>
                </c:pt>
                <c:pt idx="4">
                  <c:v>278.76</c:v>
                </c:pt>
                <c:pt idx="5">
                  <c:v>314.17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39-403C-A96B-1D16D7C6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23480"/>
        <c:axId val="361523872"/>
      </c:lineChart>
      <c:catAx>
        <c:axId val="3615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23872"/>
        <c:crosses val="autoZero"/>
        <c:auto val="1"/>
        <c:lblAlgn val="ctr"/>
        <c:lblOffset val="100"/>
        <c:noMultiLvlLbl val="0"/>
      </c:catAx>
      <c:valAx>
        <c:axId val="36152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Cumulative NPV (M$)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61523480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Production Dump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Dump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'Production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Dump 1'!$B$2:$B$7</c:f>
              <c:numCache>
                <c:formatCode>General</c:formatCode>
                <c:ptCount val="6"/>
                <c:pt idx="0">
                  <c:v>22.23</c:v>
                </c:pt>
                <c:pt idx="1">
                  <c:v>18.73</c:v>
                </c:pt>
                <c:pt idx="2">
                  <c:v>19.07</c:v>
                </c:pt>
                <c:pt idx="3">
                  <c:v>18.93</c:v>
                </c:pt>
                <c:pt idx="4">
                  <c:v>19.09</c:v>
                </c:pt>
                <c:pt idx="5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F-4DBD-8500-BD64008AD412}"/>
            </c:ext>
          </c:extLst>
        </c:ser>
        <c:ser>
          <c:idx val="1"/>
          <c:order val="1"/>
          <c:tx>
            <c:strRef>
              <c:f>'Production Dump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Dump 1'!$C$2:$C$7</c:f>
              <c:numCache>
                <c:formatCode>General</c:formatCode>
                <c:ptCount val="6"/>
                <c:pt idx="0">
                  <c:v>22.23</c:v>
                </c:pt>
                <c:pt idx="1">
                  <c:v>18.73</c:v>
                </c:pt>
                <c:pt idx="2">
                  <c:v>19.07</c:v>
                </c:pt>
                <c:pt idx="3">
                  <c:v>18.93</c:v>
                </c:pt>
                <c:pt idx="4">
                  <c:v>19.09</c:v>
                </c:pt>
                <c:pt idx="5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F-4DBD-8500-BD64008AD412}"/>
            </c:ext>
          </c:extLst>
        </c:ser>
        <c:ser>
          <c:idx val="2"/>
          <c:order val="2"/>
          <c:tx>
            <c:strRef>
              <c:f>'Production Dump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'Production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Dump 1'!$D$2:$D$7</c:f>
              <c:numCache>
                <c:formatCode>General</c:formatCode>
                <c:ptCount val="6"/>
                <c:pt idx="0">
                  <c:v>22.23</c:v>
                </c:pt>
                <c:pt idx="1">
                  <c:v>18.73</c:v>
                </c:pt>
                <c:pt idx="2">
                  <c:v>19.07</c:v>
                </c:pt>
                <c:pt idx="3">
                  <c:v>18.93</c:v>
                </c:pt>
                <c:pt idx="4">
                  <c:v>19.09</c:v>
                </c:pt>
                <c:pt idx="5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F-4DBD-8500-BD64008AD412}"/>
            </c:ext>
          </c:extLst>
        </c:ser>
        <c:ser>
          <c:idx val="3"/>
          <c:order val="3"/>
          <c:tx>
            <c:strRef>
              <c:f>'Production Dump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Dump 1'!$E$2:$E$7</c:f>
              <c:numCache>
                <c:formatCode>General</c:formatCode>
                <c:ptCount val="6"/>
                <c:pt idx="0">
                  <c:v>22.23</c:v>
                </c:pt>
                <c:pt idx="1">
                  <c:v>18.73</c:v>
                </c:pt>
                <c:pt idx="2">
                  <c:v>19.07</c:v>
                </c:pt>
                <c:pt idx="3">
                  <c:v>18.93</c:v>
                </c:pt>
                <c:pt idx="4">
                  <c:v>19.09</c:v>
                </c:pt>
                <c:pt idx="5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2F-4DBD-8500-BD64008AD412}"/>
            </c:ext>
          </c:extLst>
        </c:ser>
        <c:ser>
          <c:idx val="5"/>
          <c:order val="4"/>
          <c:tx>
            <c:strRef>
              <c:f>'Production Dump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'Production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Dump 1'!$F$2:$F$7</c:f>
              <c:numCache>
                <c:formatCode>General</c:formatCode>
                <c:ptCount val="6"/>
                <c:pt idx="0">
                  <c:v>22.23</c:v>
                </c:pt>
                <c:pt idx="1">
                  <c:v>18.73</c:v>
                </c:pt>
                <c:pt idx="2">
                  <c:v>19.07</c:v>
                </c:pt>
                <c:pt idx="3">
                  <c:v>18.93</c:v>
                </c:pt>
                <c:pt idx="4">
                  <c:v>19.09</c:v>
                </c:pt>
                <c:pt idx="5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2F-4DBD-8500-BD64008A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Tonnage (Mt)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Production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'Production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Group Total'!$B$2:$B$7</c:f>
              <c:numCache>
                <c:formatCode>General</c:formatCode>
                <c:ptCount val="6"/>
                <c:pt idx="0">
                  <c:v>28.52</c:v>
                </c:pt>
                <c:pt idx="1">
                  <c:v>25.01</c:v>
                </c:pt>
                <c:pt idx="2">
                  <c:v>25.03</c:v>
                </c:pt>
                <c:pt idx="3">
                  <c:v>25.06</c:v>
                </c:pt>
                <c:pt idx="4">
                  <c:v>25.02</c:v>
                </c:pt>
                <c:pt idx="5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A-458E-BEF0-632C64AD1121}"/>
            </c:ext>
          </c:extLst>
        </c:ser>
        <c:ser>
          <c:idx val="1"/>
          <c:order val="1"/>
          <c:tx>
            <c:strRef>
              <c:f>'Production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Group Total'!$C$2:$C$7</c:f>
              <c:numCache>
                <c:formatCode>General</c:formatCode>
                <c:ptCount val="6"/>
                <c:pt idx="0">
                  <c:v>28.52</c:v>
                </c:pt>
                <c:pt idx="1">
                  <c:v>25.01</c:v>
                </c:pt>
                <c:pt idx="2">
                  <c:v>25.03</c:v>
                </c:pt>
                <c:pt idx="3">
                  <c:v>25.06</c:v>
                </c:pt>
                <c:pt idx="4">
                  <c:v>25.02</c:v>
                </c:pt>
                <c:pt idx="5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A-458E-BEF0-632C64AD1121}"/>
            </c:ext>
          </c:extLst>
        </c:ser>
        <c:ser>
          <c:idx val="2"/>
          <c:order val="2"/>
          <c:tx>
            <c:strRef>
              <c:f>'Production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'Production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Group Total'!$D$2:$D$7</c:f>
              <c:numCache>
                <c:formatCode>General</c:formatCode>
                <c:ptCount val="6"/>
                <c:pt idx="0">
                  <c:v>28.52</c:v>
                </c:pt>
                <c:pt idx="1">
                  <c:v>25.01</c:v>
                </c:pt>
                <c:pt idx="2">
                  <c:v>25.03</c:v>
                </c:pt>
                <c:pt idx="3">
                  <c:v>25.06</c:v>
                </c:pt>
                <c:pt idx="4">
                  <c:v>25.02</c:v>
                </c:pt>
                <c:pt idx="5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EA-458E-BEF0-632C64AD1121}"/>
            </c:ext>
          </c:extLst>
        </c:ser>
        <c:ser>
          <c:idx val="3"/>
          <c:order val="3"/>
          <c:tx>
            <c:strRef>
              <c:f>'Production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'Production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Group Total'!$E$2:$E$7</c:f>
              <c:numCache>
                <c:formatCode>General</c:formatCode>
                <c:ptCount val="6"/>
                <c:pt idx="0">
                  <c:v>28.52</c:v>
                </c:pt>
                <c:pt idx="1">
                  <c:v>25.01</c:v>
                </c:pt>
                <c:pt idx="2">
                  <c:v>25.03</c:v>
                </c:pt>
                <c:pt idx="3">
                  <c:v>25.06</c:v>
                </c:pt>
                <c:pt idx="4">
                  <c:v>25.02</c:v>
                </c:pt>
                <c:pt idx="5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EA-458E-BEF0-632C64AD1121}"/>
            </c:ext>
          </c:extLst>
        </c:ser>
        <c:ser>
          <c:idx val="5"/>
          <c:order val="4"/>
          <c:tx>
            <c:strRef>
              <c:f>'Production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'Production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'Production Group Total'!$F$2:$F$7</c:f>
              <c:numCache>
                <c:formatCode>General</c:formatCode>
                <c:ptCount val="6"/>
                <c:pt idx="0">
                  <c:v>28.52</c:v>
                </c:pt>
                <c:pt idx="1">
                  <c:v>25.01</c:v>
                </c:pt>
                <c:pt idx="2">
                  <c:v>25.03</c:v>
                </c:pt>
                <c:pt idx="3">
                  <c:v>25.06</c:v>
                </c:pt>
                <c:pt idx="4">
                  <c:v>25.02</c:v>
                </c:pt>
                <c:pt idx="5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EA-458E-BEF0-632C64AD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Tonnage (Mt)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Grade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Grade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Grade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Process 1'!$B$2:$B$7</c:f>
              <c:numCache>
                <c:formatCode>General</c:formatCode>
                <c:ptCount val="6"/>
                <c:pt idx="0">
                  <c:v>0.376</c:v>
                </c:pt>
                <c:pt idx="1">
                  <c:v>0.53200000000000003</c:v>
                </c:pt>
                <c:pt idx="2">
                  <c:v>0.60699999999999998</c:v>
                </c:pt>
                <c:pt idx="3">
                  <c:v>0.52900000000000003</c:v>
                </c:pt>
                <c:pt idx="4">
                  <c:v>0.41</c:v>
                </c:pt>
                <c:pt idx="5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8-42CC-A0E5-79AA0718BDB8}"/>
            </c:ext>
          </c:extLst>
        </c:ser>
        <c:ser>
          <c:idx val="1"/>
          <c:order val="1"/>
          <c:tx>
            <c:strRef>
              <c:f>'Copper Grade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Process 1'!$C$2:$C$7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0.54900000000000004</c:v>
                </c:pt>
                <c:pt idx="2">
                  <c:v>0.63</c:v>
                </c:pt>
                <c:pt idx="3">
                  <c:v>0.54700000000000004</c:v>
                </c:pt>
                <c:pt idx="4">
                  <c:v>0.45700000000000002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8-42CC-A0E5-79AA0718BDB8}"/>
            </c:ext>
          </c:extLst>
        </c:ser>
        <c:ser>
          <c:idx val="2"/>
          <c:order val="2"/>
          <c:tx>
            <c:strRef>
              <c:f>'Copper Grade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Grade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Process 1'!$D$2:$D$7</c:f>
              <c:numCache>
                <c:formatCode>General</c:formatCode>
                <c:ptCount val="6"/>
                <c:pt idx="0">
                  <c:v>0.49099999999999999</c:v>
                </c:pt>
                <c:pt idx="1">
                  <c:v>0.61899999999999999</c:v>
                </c:pt>
                <c:pt idx="2">
                  <c:v>0.68600000000000005</c:v>
                </c:pt>
                <c:pt idx="3">
                  <c:v>0.58699999999999997</c:v>
                </c:pt>
                <c:pt idx="4">
                  <c:v>0.54600000000000004</c:v>
                </c:pt>
                <c:pt idx="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18-42CC-A0E5-79AA0718BDB8}"/>
            </c:ext>
          </c:extLst>
        </c:ser>
        <c:ser>
          <c:idx val="3"/>
          <c:order val="3"/>
          <c:tx>
            <c:strRef>
              <c:f>'Copper Grade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Process 1'!$E$2:$E$7</c:f>
              <c:numCache>
                <c:formatCode>General</c:formatCode>
                <c:ptCount val="6"/>
                <c:pt idx="0">
                  <c:v>0.56200000000000006</c:v>
                </c:pt>
                <c:pt idx="1">
                  <c:v>0.67500000000000004</c:v>
                </c:pt>
                <c:pt idx="2">
                  <c:v>0.73199999999999998</c:v>
                </c:pt>
                <c:pt idx="3">
                  <c:v>0.626</c:v>
                </c:pt>
                <c:pt idx="4">
                  <c:v>0.63900000000000001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18-42CC-A0E5-79AA0718BDB8}"/>
            </c:ext>
          </c:extLst>
        </c:ser>
        <c:ser>
          <c:idx val="5"/>
          <c:order val="4"/>
          <c:tx>
            <c:strRef>
              <c:f>'Copper Grade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Grade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Process 1'!$F$2:$F$7</c:f>
              <c:numCache>
                <c:formatCode>General</c:formatCode>
                <c:ptCount val="6"/>
                <c:pt idx="0">
                  <c:v>0.57299999999999995</c:v>
                </c:pt>
                <c:pt idx="1">
                  <c:v>0.69899999999999995</c:v>
                </c:pt>
                <c:pt idx="2">
                  <c:v>0.77300000000000002</c:v>
                </c:pt>
                <c:pt idx="3">
                  <c:v>0.67200000000000004</c:v>
                </c:pt>
                <c:pt idx="4">
                  <c:v>0.66500000000000004</c:v>
                </c:pt>
                <c:pt idx="5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18-42CC-A0E5-79AA071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Copper (%)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Grade Dump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Grade Dump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Grade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Dump 1'!$B$2:$B$7</c:f>
              <c:numCache>
                <c:formatCode>General</c:formatCode>
                <c:ptCount val="6"/>
                <c:pt idx="0">
                  <c:v>1.6E-2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3.7999999999999999E-2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10A-B521-C8355C66C279}"/>
            </c:ext>
          </c:extLst>
        </c:ser>
        <c:ser>
          <c:idx val="1"/>
          <c:order val="1"/>
          <c:tx>
            <c:strRef>
              <c:f>'Copper Grade Dump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Dump 1'!$C$2:$C$7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2.1000000000000001E-2</c:v>
                </c:pt>
                <c:pt idx="2">
                  <c:v>1.7999999999999999E-2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10A-B521-C8355C66C279}"/>
            </c:ext>
          </c:extLst>
        </c:ser>
        <c:ser>
          <c:idx val="2"/>
          <c:order val="2"/>
          <c:tx>
            <c:strRef>
              <c:f>'Copper Grade Dump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Grade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Dump 1'!$D$2:$D$7</c:f>
              <c:numCache>
                <c:formatCode>General</c:formatCode>
                <c:ptCount val="6"/>
                <c:pt idx="0">
                  <c:v>2.8000000000000001E-2</c:v>
                </c:pt>
                <c:pt idx="1">
                  <c:v>2.7E-2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10A-B521-C8355C66C279}"/>
            </c:ext>
          </c:extLst>
        </c:ser>
        <c:ser>
          <c:idx val="3"/>
          <c:order val="3"/>
          <c:tx>
            <c:strRef>
              <c:f>'Copper Grade Dump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Dump 1'!$E$2:$E$7</c:f>
              <c:numCache>
                <c:formatCode>General</c:formatCode>
                <c:ptCount val="6"/>
                <c:pt idx="0">
                  <c:v>4.2999999999999997E-2</c:v>
                </c:pt>
                <c:pt idx="1">
                  <c:v>3.5999999999999997E-2</c:v>
                </c:pt>
                <c:pt idx="2">
                  <c:v>3.1E-2</c:v>
                </c:pt>
                <c:pt idx="3">
                  <c:v>0.04</c:v>
                </c:pt>
                <c:pt idx="4">
                  <c:v>5.5E-2</c:v>
                </c:pt>
                <c:pt idx="5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E8-410A-B521-C8355C66C279}"/>
            </c:ext>
          </c:extLst>
        </c:ser>
        <c:ser>
          <c:idx val="5"/>
          <c:order val="4"/>
          <c:tx>
            <c:strRef>
              <c:f>'Copper Grade Dump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Grade Dump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Dump 1'!$F$2:$F$7</c:f>
              <c:numCache>
                <c:formatCode>General</c:formatCode>
                <c:ptCount val="6"/>
                <c:pt idx="0">
                  <c:v>5.8000000000000003E-2</c:v>
                </c:pt>
                <c:pt idx="1">
                  <c:v>4.2999999999999997E-2</c:v>
                </c:pt>
                <c:pt idx="2">
                  <c:v>3.4000000000000002E-2</c:v>
                </c:pt>
                <c:pt idx="3">
                  <c:v>4.4999999999999998E-2</c:v>
                </c:pt>
                <c:pt idx="4">
                  <c:v>6.7000000000000004E-2</c:v>
                </c:pt>
                <c:pt idx="5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E8-410A-B521-C8355C66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Copper (%)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Grade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Grade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Grade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Group Total'!$B$2:$B$7</c:f>
              <c:numCache>
                <c:formatCode>General</c:formatCode>
                <c:ptCount val="6"/>
                <c:pt idx="0">
                  <c:v>9.5000000000000001E-2</c:v>
                </c:pt>
                <c:pt idx="1">
                  <c:v>0.14799999999999999</c:v>
                </c:pt>
                <c:pt idx="2">
                  <c:v>0.159</c:v>
                </c:pt>
                <c:pt idx="3">
                  <c:v>0.152</c:v>
                </c:pt>
                <c:pt idx="4">
                  <c:v>0.126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E-4563-A32E-7F96F1A4D94C}"/>
            </c:ext>
          </c:extLst>
        </c:ser>
        <c:ser>
          <c:idx val="1"/>
          <c:order val="1"/>
          <c:tx>
            <c:strRef>
              <c:f>'Copper Grade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Group Total'!$C$2:$C$7</c:f>
              <c:numCache>
                <c:formatCode>General</c:formatCode>
                <c:ptCount val="6"/>
                <c:pt idx="0">
                  <c:v>0.10100000000000001</c:v>
                </c:pt>
                <c:pt idx="1">
                  <c:v>0.158</c:v>
                </c:pt>
                <c:pt idx="2">
                  <c:v>0.16500000000000001</c:v>
                </c:pt>
                <c:pt idx="3">
                  <c:v>0.159</c:v>
                </c:pt>
                <c:pt idx="4">
                  <c:v>0.14199999999999999</c:v>
                </c:pt>
                <c:pt idx="5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E-4563-A32E-7F96F1A4D94C}"/>
            </c:ext>
          </c:extLst>
        </c:ser>
        <c:ser>
          <c:idx val="2"/>
          <c:order val="2"/>
          <c:tx>
            <c:strRef>
              <c:f>'Copper Grade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Grade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Group Total'!$D$2:$D$7</c:f>
              <c:numCache>
                <c:formatCode>General</c:formatCode>
                <c:ptCount val="6"/>
                <c:pt idx="0">
                  <c:v>0.13</c:v>
                </c:pt>
                <c:pt idx="1">
                  <c:v>0.17499999999999999</c:v>
                </c:pt>
                <c:pt idx="2">
                  <c:v>0.18099999999999999</c:v>
                </c:pt>
                <c:pt idx="3">
                  <c:v>0.16900000000000001</c:v>
                </c:pt>
                <c:pt idx="4">
                  <c:v>0.16600000000000001</c:v>
                </c:pt>
                <c:pt idx="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E-4563-A32E-7F96F1A4D94C}"/>
            </c:ext>
          </c:extLst>
        </c:ser>
        <c:ser>
          <c:idx val="3"/>
          <c:order val="3"/>
          <c:tx>
            <c:strRef>
              <c:f>'Copper Grade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Grade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Group Total'!$E$2:$E$7</c:f>
              <c:numCache>
                <c:formatCode>General</c:formatCode>
                <c:ptCount val="6"/>
                <c:pt idx="0">
                  <c:v>0.157</c:v>
                </c:pt>
                <c:pt idx="1">
                  <c:v>0.19400000000000001</c:v>
                </c:pt>
                <c:pt idx="2">
                  <c:v>0.19600000000000001</c:v>
                </c:pt>
                <c:pt idx="3">
                  <c:v>0.18099999999999999</c:v>
                </c:pt>
                <c:pt idx="4">
                  <c:v>0.19</c:v>
                </c:pt>
                <c:pt idx="5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E-4563-A32E-7F96F1A4D94C}"/>
            </c:ext>
          </c:extLst>
        </c:ser>
        <c:ser>
          <c:idx val="5"/>
          <c:order val="4"/>
          <c:tx>
            <c:strRef>
              <c:f>'Copper Grade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Grade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Grade Group Total'!$F$2:$F$7</c:f>
              <c:numCache>
                <c:formatCode>General</c:formatCode>
                <c:ptCount val="6"/>
                <c:pt idx="0">
                  <c:v>0.16900000000000001</c:v>
                </c:pt>
                <c:pt idx="1">
                  <c:v>0.20599999999999999</c:v>
                </c:pt>
                <c:pt idx="2">
                  <c:v>0.21</c:v>
                </c:pt>
                <c:pt idx="3">
                  <c:v>0.19400000000000001</c:v>
                </c:pt>
                <c:pt idx="4">
                  <c:v>0.20200000000000001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8E-4563-A32E-7F96F1A4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Copper (%)</a:t>
                </a:r>
              </a:p>
            </c:rich>
          </c:tx>
          <c:overlay val="0"/>
        </c:title>
        <c:numFmt formatCode="#####0.0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Metal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Metal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Metal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Process 1'!$B$2:$B$7</c:f>
              <c:numCache>
                <c:formatCode>General</c:formatCode>
                <c:ptCount val="6"/>
                <c:pt idx="0">
                  <c:v>22.54</c:v>
                </c:pt>
                <c:pt idx="1">
                  <c:v>32.130000000000003</c:v>
                </c:pt>
                <c:pt idx="2">
                  <c:v>34.92</c:v>
                </c:pt>
                <c:pt idx="3">
                  <c:v>31.17</c:v>
                </c:pt>
                <c:pt idx="4">
                  <c:v>23.25</c:v>
                </c:pt>
                <c:pt idx="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CB0-A735-AAFB4D35D638}"/>
            </c:ext>
          </c:extLst>
        </c:ser>
        <c:ser>
          <c:idx val="1"/>
          <c:order val="1"/>
          <c:tx>
            <c:strRef>
              <c:f>'Copper Metal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Metal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Process 1'!$C$2:$C$7</c:f>
              <c:numCache>
                <c:formatCode>General</c:formatCode>
                <c:ptCount val="6"/>
                <c:pt idx="0">
                  <c:v>24.13</c:v>
                </c:pt>
                <c:pt idx="1">
                  <c:v>33.159999999999997</c:v>
                </c:pt>
                <c:pt idx="2">
                  <c:v>36.28</c:v>
                </c:pt>
                <c:pt idx="3">
                  <c:v>32.26</c:v>
                </c:pt>
                <c:pt idx="4">
                  <c:v>25.97</c:v>
                </c:pt>
                <c:pt idx="5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CB0-A735-AAFB4D35D638}"/>
            </c:ext>
          </c:extLst>
        </c:ser>
        <c:ser>
          <c:idx val="2"/>
          <c:order val="2"/>
          <c:tx>
            <c:strRef>
              <c:f>'Copper Metal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Metal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Process 1'!$D$2:$D$7</c:f>
              <c:numCache>
                <c:formatCode>General</c:formatCode>
                <c:ptCount val="6"/>
                <c:pt idx="0">
                  <c:v>29.52</c:v>
                </c:pt>
                <c:pt idx="1">
                  <c:v>37.5</c:v>
                </c:pt>
                <c:pt idx="2">
                  <c:v>39.53</c:v>
                </c:pt>
                <c:pt idx="3">
                  <c:v>34.68</c:v>
                </c:pt>
                <c:pt idx="4">
                  <c:v>31.15</c:v>
                </c:pt>
                <c:pt idx="5">
                  <c:v>32.19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8-4CB0-A735-AAFB4D35D638}"/>
            </c:ext>
          </c:extLst>
        </c:ser>
        <c:ser>
          <c:idx val="3"/>
          <c:order val="3"/>
          <c:tx>
            <c:strRef>
              <c:f>'Copper Metal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Metal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Process 1'!$E$2:$E$7</c:f>
              <c:numCache>
                <c:formatCode>General</c:formatCode>
                <c:ptCount val="6"/>
                <c:pt idx="0">
                  <c:v>33.950000000000003</c:v>
                </c:pt>
                <c:pt idx="1">
                  <c:v>40.96</c:v>
                </c:pt>
                <c:pt idx="2">
                  <c:v>42.25</c:v>
                </c:pt>
                <c:pt idx="3">
                  <c:v>37.06</c:v>
                </c:pt>
                <c:pt idx="4">
                  <c:v>36.53</c:v>
                </c:pt>
                <c:pt idx="5">
                  <c:v>34.53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F8-4CB0-A735-AAFB4D35D638}"/>
            </c:ext>
          </c:extLst>
        </c:ser>
        <c:ser>
          <c:idx val="5"/>
          <c:order val="4"/>
          <c:tx>
            <c:strRef>
              <c:f>'Copper Metal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Metal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Process 1'!$F$2:$F$7</c:f>
              <c:numCache>
                <c:formatCode>General</c:formatCode>
                <c:ptCount val="6"/>
                <c:pt idx="0">
                  <c:v>34.6</c:v>
                </c:pt>
                <c:pt idx="1">
                  <c:v>42.44</c:v>
                </c:pt>
                <c:pt idx="2">
                  <c:v>44.65</c:v>
                </c:pt>
                <c:pt idx="3">
                  <c:v>39.85</c:v>
                </c:pt>
                <c:pt idx="4">
                  <c:v>38.07</c:v>
                </c:pt>
                <c:pt idx="5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F8-4CB0-A735-AAFB4D35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Metal (kt)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Copper Metal Group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Metal Group Total'!$B$1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'Copper Metal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Group Total'!$B$2:$B$7</c:f>
              <c:numCache>
                <c:formatCode>General</c:formatCode>
                <c:ptCount val="6"/>
                <c:pt idx="0">
                  <c:v>22.54</c:v>
                </c:pt>
                <c:pt idx="1">
                  <c:v>32.130000000000003</c:v>
                </c:pt>
                <c:pt idx="2">
                  <c:v>34.92</c:v>
                </c:pt>
                <c:pt idx="3">
                  <c:v>31.17</c:v>
                </c:pt>
                <c:pt idx="4">
                  <c:v>23.25</c:v>
                </c:pt>
                <c:pt idx="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E-4171-BEE0-5EAAE57C3B4B}"/>
            </c:ext>
          </c:extLst>
        </c:ser>
        <c:ser>
          <c:idx val="1"/>
          <c:order val="1"/>
          <c:tx>
            <c:strRef>
              <c:f>'Copper Metal Group Total'!$C$1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Metal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Group Total'!$C$2:$C$7</c:f>
              <c:numCache>
                <c:formatCode>General</c:formatCode>
                <c:ptCount val="6"/>
                <c:pt idx="0">
                  <c:v>24.13</c:v>
                </c:pt>
                <c:pt idx="1">
                  <c:v>33.159999999999997</c:v>
                </c:pt>
                <c:pt idx="2">
                  <c:v>36.28</c:v>
                </c:pt>
                <c:pt idx="3">
                  <c:v>32.26</c:v>
                </c:pt>
                <c:pt idx="4">
                  <c:v>25.97</c:v>
                </c:pt>
                <c:pt idx="5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E-4171-BEE0-5EAAE57C3B4B}"/>
            </c:ext>
          </c:extLst>
        </c:ser>
        <c:ser>
          <c:idx val="2"/>
          <c:order val="2"/>
          <c:tx>
            <c:strRef>
              <c:f>'Copper Metal Group Total'!$D$1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'Copper Metal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Group Total'!$D$2:$D$7</c:f>
              <c:numCache>
                <c:formatCode>General</c:formatCode>
                <c:ptCount val="6"/>
                <c:pt idx="0">
                  <c:v>29.52</c:v>
                </c:pt>
                <c:pt idx="1">
                  <c:v>37.5</c:v>
                </c:pt>
                <c:pt idx="2">
                  <c:v>39.53</c:v>
                </c:pt>
                <c:pt idx="3">
                  <c:v>34.68</c:v>
                </c:pt>
                <c:pt idx="4">
                  <c:v>31.15</c:v>
                </c:pt>
                <c:pt idx="5">
                  <c:v>32.19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E-4171-BEE0-5EAAE57C3B4B}"/>
            </c:ext>
          </c:extLst>
        </c:ser>
        <c:ser>
          <c:idx val="3"/>
          <c:order val="3"/>
          <c:tx>
            <c:strRef>
              <c:f>'Copper Metal Group Total'!$E$1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'Copper Metal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Group Total'!$E$2:$E$7</c:f>
              <c:numCache>
                <c:formatCode>General</c:formatCode>
                <c:ptCount val="6"/>
                <c:pt idx="0">
                  <c:v>33.950000000000003</c:v>
                </c:pt>
                <c:pt idx="1">
                  <c:v>40.96</c:v>
                </c:pt>
                <c:pt idx="2">
                  <c:v>42.25</c:v>
                </c:pt>
                <c:pt idx="3">
                  <c:v>37.06</c:v>
                </c:pt>
                <c:pt idx="4">
                  <c:v>36.53</c:v>
                </c:pt>
                <c:pt idx="5">
                  <c:v>34.53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9E-4171-BEE0-5EAAE57C3B4B}"/>
            </c:ext>
          </c:extLst>
        </c:ser>
        <c:ser>
          <c:idx val="5"/>
          <c:order val="4"/>
          <c:tx>
            <c:strRef>
              <c:f>'Copper Metal Group Total'!$F$1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'Copper Metal Group Total'!$A$2:$A$7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'Copper Metal Group Total'!$F$2:$F$7</c:f>
              <c:numCache>
                <c:formatCode>General</c:formatCode>
                <c:ptCount val="6"/>
                <c:pt idx="0">
                  <c:v>34.6</c:v>
                </c:pt>
                <c:pt idx="1">
                  <c:v>42.44</c:v>
                </c:pt>
                <c:pt idx="2">
                  <c:v>44.65</c:v>
                </c:pt>
                <c:pt idx="3">
                  <c:v>39.85</c:v>
                </c:pt>
                <c:pt idx="4">
                  <c:v>38.07</c:v>
                </c:pt>
                <c:pt idx="5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9E-4171-BEE0-5EAAE57C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Metal (kt)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mass Sum Process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 Sum Process 1'!$B$1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'mass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Process 1'!$B$2:$B$7</c:f>
              <c:numCache>
                <c:formatCode>General</c:formatCode>
                <c:ptCount val="6"/>
                <c:pt idx="0">
                  <c:v>6290000</c:v>
                </c:pt>
                <c:pt idx="1">
                  <c:v>6282500</c:v>
                </c:pt>
                <c:pt idx="2">
                  <c:v>5960000</c:v>
                </c:pt>
                <c:pt idx="3">
                  <c:v>6137500</c:v>
                </c:pt>
                <c:pt idx="4">
                  <c:v>5935000</c:v>
                </c:pt>
                <c:pt idx="5">
                  <c:v>5875000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E-4838-A952-6AB901834CCB}"/>
            </c:ext>
          </c:extLst>
        </c:ser>
        <c:ser>
          <c:idx val="1"/>
          <c:order val="1"/>
          <c:tx>
            <c:strRef>
              <c:f>'mass Sum Process 1'!$C$1</c:f>
              <c:strCache>
                <c:ptCount val="1"/>
                <c:pt idx="0">
                  <c:v>P90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Process 1'!$C$2:$C$7</c:f>
              <c:numCache>
                <c:formatCode>General</c:formatCode>
                <c:ptCount val="6"/>
                <c:pt idx="0">
                  <c:v>6290000</c:v>
                </c:pt>
                <c:pt idx="1">
                  <c:v>6282500</c:v>
                </c:pt>
                <c:pt idx="2">
                  <c:v>5960000</c:v>
                </c:pt>
                <c:pt idx="3">
                  <c:v>6137500</c:v>
                </c:pt>
                <c:pt idx="4">
                  <c:v>5935000</c:v>
                </c:pt>
                <c:pt idx="5">
                  <c:v>5875000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E-4838-A952-6AB901834CCB}"/>
            </c:ext>
          </c:extLst>
        </c:ser>
        <c:ser>
          <c:idx val="2"/>
          <c:order val="2"/>
          <c:tx>
            <c:strRef>
              <c:f>'mass Sum Process 1'!$D$1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'mass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Process 1'!$D$2:$D$7</c:f>
              <c:numCache>
                <c:formatCode>General</c:formatCode>
                <c:ptCount val="6"/>
                <c:pt idx="0">
                  <c:v>6290000</c:v>
                </c:pt>
                <c:pt idx="1">
                  <c:v>6282500</c:v>
                </c:pt>
                <c:pt idx="2">
                  <c:v>5960000</c:v>
                </c:pt>
                <c:pt idx="3">
                  <c:v>6137500</c:v>
                </c:pt>
                <c:pt idx="4">
                  <c:v>5935000</c:v>
                </c:pt>
                <c:pt idx="5">
                  <c:v>5875000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E-4838-A952-6AB901834CCB}"/>
            </c:ext>
          </c:extLst>
        </c:ser>
        <c:ser>
          <c:idx val="3"/>
          <c:order val="3"/>
          <c:tx>
            <c:strRef>
              <c:f>'mass Sum Process 1'!$E$1</c:f>
              <c:strCache>
                <c:ptCount val="1"/>
                <c:pt idx="0">
                  <c:v>P10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'mass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Process 1'!$E$2:$E$7</c:f>
              <c:numCache>
                <c:formatCode>General</c:formatCode>
                <c:ptCount val="6"/>
                <c:pt idx="0">
                  <c:v>6290000</c:v>
                </c:pt>
                <c:pt idx="1">
                  <c:v>6282500</c:v>
                </c:pt>
                <c:pt idx="2">
                  <c:v>5960000</c:v>
                </c:pt>
                <c:pt idx="3">
                  <c:v>6137500</c:v>
                </c:pt>
                <c:pt idx="4">
                  <c:v>5935000</c:v>
                </c:pt>
                <c:pt idx="5">
                  <c:v>5875000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E-4838-A952-6AB901834CCB}"/>
            </c:ext>
          </c:extLst>
        </c:ser>
        <c:ser>
          <c:idx val="5"/>
          <c:order val="4"/>
          <c:tx>
            <c:strRef>
              <c:f>'mass Sum Process 1'!$F$1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'mass Sum Process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'mass Sum Process 1'!$F$2:$F$7</c:f>
              <c:numCache>
                <c:formatCode>General</c:formatCode>
                <c:ptCount val="6"/>
                <c:pt idx="0">
                  <c:v>6290000</c:v>
                </c:pt>
                <c:pt idx="1">
                  <c:v>6282500</c:v>
                </c:pt>
                <c:pt idx="2">
                  <c:v>5960000</c:v>
                </c:pt>
                <c:pt idx="3">
                  <c:v>6137500</c:v>
                </c:pt>
                <c:pt idx="4">
                  <c:v>5935000</c:v>
                </c:pt>
                <c:pt idx="5">
                  <c:v>5875000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3E-4838-A952-6AB90183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25944"/>
        <c:axId val="358729864"/>
      </c:lineChart>
      <c:catAx>
        <c:axId val="358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29864"/>
        <c:crosses val="autoZero"/>
        <c:auto val="1"/>
        <c:lblAlgn val="ctr"/>
        <c:lblOffset val="100"/>
        <c:noMultiLvlLbl val="0"/>
      </c:catAx>
      <c:valAx>
        <c:axId val="3587298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/>
                  <a:t>Sum</a:t>
                </a:r>
              </a:p>
            </c:rich>
          </c:tx>
          <c:overlay val="0"/>
        </c:title>
        <c:numFmt formatCode="##########" sourceLinked="0"/>
        <c:majorTickMark val="out"/>
        <c:minorTickMark val="none"/>
        <c:tickLblPos val="nextTo"/>
        <c:crossAx val="358725944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11</xdr:col>
      <xdr:colOff>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3ABF3C-EEE0-0479-BEDC-75779060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7620</xdr:rowOff>
    </xdr:from>
    <xdr:to>
      <xdr:col>22</xdr:col>
      <xdr:colOff>0</xdr:colOff>
      <xdr:row>21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F154F0-6FC9-E0E2-9F7E-CB114A5CE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7620</xdr:rowOff>
    </xdr:from>
    <xdr:to>
      <xdr:col>33</xdr:col>
      <xdr:colOff>0</xdr:colOff>
      <xdr:row>21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56DFC-777E-FA28-05E9-1B42F7CD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167640</xdr:rowOff>
    </xdr:from>
    <xdr:to>
      <xdr:col>11</xdr:col>
      <xdr:colOff>0</xdr:colOff>
      <xdr:row>43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C4BA39-5B33-C09F-2FB8-33F785A65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167640</xdr:rowOff>
    </xdr:from>
    <xdr:to>
      <xdr:col>22</xdr:col>
      <xdr:colOff>0</xdr:colOff>
      <xdr:row>43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81BEA3-834B-91D5-572C-146A998E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22</xdr:row>
      <xdr:rowOff>167640</xdr:rowOff>
    </xdr:from>
    <xdr:to>
      <xdr:col>33</xdr:col>
      <xdr:colOff>0</xdr:colOff>
      <xdr:row>43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E0071B-A368-4053-82AD-D977D41C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44</xdr:row>
      <xdr:rowOff>144780</xdr:rowOff>
    </xdr:from>
    <xdr:to>
      <xdr:col>11</xdr:col>
      <xdr:colOff>0</xdr:colOff>
      <xdr:row>65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2FBFBA-85D5-301C-2DBC-E2607733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44</xdr:row>
      <xdr:rowOff>144780</xdr:rowOff>
    </xdr:from>
    <xdr:to>
      <xdr:col>33</xdr:col>
      <xdr:colOff>0</xdr:colOff>
      <xdr:row>65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314C84-927F-AF70-856C-8E382AEA4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66</xdr:row>
      <xdr:rowOff>121920</xdr:rowOff>
    </xdr:from>
    <xdr:to>
      <xdr:col>11</xdr:col>
      <xdr:colOff>0</xdr:colOff>
      <xdr:row>87</xdr:row>
      <xdr:rowOff>91440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54B831F-247B-486A-2DCA-4C0E7F7E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66</xdr:row>
      <xdr:rowOff>121920</xdr:rowOff>
    </xdr:from>
    <xdr:to>
      <xdr:col>22</xdr:col>
      <xdr:colOff>0</xdr:colOff>
      <xdr:row>87</xdr:row>
      <xdr:rowOff>91440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DA78E6-E1B2-A92D-0209-0316556B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66</xdr:row>
      <xdr:rowOff>121920</xdr:rowOff>
    </xdr:from>
    <xdr:to>
      <xdr:col>33</xdr:col>
      <xdr:colOff>0</xdr:colOff>
      <xdr:row>87</xdr:row>
      <xdr:rowOff>91440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4B1EE4B-5143-E117-6E8C-8537C112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88</xdr:row>
      <xdr:rowOff>99060</xdr:rowOff>
    </xdr:from>
    <xdr:to>
      <xdr:col>11</xdr:col>
      <xdr:colOff>0</xdr:colOff>
      <xdr:row>109</xdr:row>
      <xdr:rowOff>68580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64A2E5-B8C7-0948-6BD6-F2A7E28E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88</xdr:row>
      <xdr:rowOff>99060</xdr:rowOff>
    </xdr:from>
    <xdr:to>
      <xdr:col>22</xdr:col>
      <xdr:colOff>0</xdr:colOff>
      <xdr:row>109</xdr:row>
      <xdr:rowOff>68580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FB4CDE7-C67A-F790-DDCA-0B211C93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88</xdr:row>
      <xdr:rowOff>99060</xdr:rowOff>
    </xdr:from>
    <xdr:to>
      <xdr:col>33</xdr:col>
      <xdr:colOff>0</xdr:colOff>
      <xdr:row>109</xdr:row>
      <xdr:rowOff>68580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DC414C1-D705-97F1-96A7-FFED5029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110</xdr:row>
      <xdr:rowOff>76200</xdr:rowOff>
    </xdr:from>
    <xdr:to>
      <xdr:col>11</xdr:col>
      <xdr:colOff>0</xdr:colOff>
      <xdr:row>131</xdr:row>
      <xdr:rowOff>45720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9FF8CB-7425-FD85-336F-D325D86B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110</xdr:row>
      <xdr:rowOff>76200</xdr:rowOff>
    </xdr:from>
    <xdr:to>
      <xdr:col>22</xdr:col>
      <xdr:colOff>0</xdr:colOff>
      <xdr:row>131</xdr:row>
      <xdr:rowOff>45720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AC7359F-4C5E-F7CC-C849-184800B1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110</xdr:row>
      <xdr:rowOff>76200</xdr:rowOff>
    </xdr:from>
    <xdr:to>
      <xdr:col>33</xdr:col>
      <xdr:colOff>0</xdr:colOff>
      <xdr:row>131</xdr:row>
      <xdr:rowOff>45720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065B7FA-1880-CA53-B1B2-6D64039D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132</xdr:row>
      <xdr:rowOff>53340</xdr:rowOff>
    </xdr:from>
    <xdr:to>
      <xdr:col>11</xdr:col>
      <xdr:colOff>0</xdr:colOff>
      <xdr:row>153</xdr:row>
      <xdr:rowOff>22860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8E58107-1D0F-A33B-922E-8669CCD5B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132</xdr:row>
      <xdr:rowOff>53340</xdr:rowOff>
    </xdr:from>
    <xdr:to>
      <xdr:col>22</xdr:col>
      <xdr:colOff>0</xdr:colOff>
      <xdr:row>153</xdr:row>
      <xdr:rowOff>22860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874342-9A67-CA8E-8CA1-31BC4C279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1819-F053-4317-82C6-39D09AFA43FF}">
  <sheetPr>
    <tabColor rgb="FF2B579A"/>
  </sheetPr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11FD-55E5-4016-86C0-3A931A6872F1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22.54</v>
      </c>
      <c r="C2">
        <v>24.13</v>
      </c>
      <c r="D2">
        <v>29.52</v>
      </c>
      <c r="E2">
        <v>33.950000000000003</v>
      </c>
      <c r="F2">
        <v>34.6</v>
      </c>
    </row>
    <row r="3" spans="1:6" x14ac:dyDescent="0.3">
      <c r="A3" s="1">
        <v>2</v>
      </c>
      <c r="B3">
        <v>32.130000000000003</v>
      </c>
      <c r="C3">
        <v>33.159999999999997</v>
      </c>
      <c r="D3">
        <v>37.5</v>
      </c>
      <c r="E3">
        <v>40.96</v>
      </c>
      <c r="F3">
        <v>42.44</v>
      </c>
    </row>
    <row r="4" spans="1:6" x14ac:dyDescent="0.3">
      <c r="A4" s="1">
        <v>3</v>
      </c>
      <c r="B4">
        <v>34.92</v>
      </c>
      <c r="C4">
        <v>36.28</v>
      </c>
      <c r="D4">
        <v>39.53</v>
      </c>
      <c r="E4">
        <v>42.25</v>
      </c>
      <c r="F4">
        <v>44.65</v>
      </c>
    </row>
    <row r="5" spans="1:6" x14ac:dyDescent="0.3">
      <c r="A5" s="1">
        <v>4</v>
      </c>
      <c r="B5">
        <v>31.17</v>
      </c>
      <c r="C5">
        <v>32.26</v>
      </c>
      <c r="D5">
        <v>34.68</v>
      </c>
      <c r="E5">
        <v>37.06</v>
      </c>
      <c r="F5">
        <v>39.85</v>
      </c>
    </row>
    <row r="6" spans="1:6" x14ac:dyDescent="0.3">
      <c r="A6" s="1">
        <v>5</v>
      </c>
      <c r="B6">
        <v>23.25</v>
      </c>
      <c r="C6">
        <v>25.97</v>
      </c>
      <c r="D6">
        <v>31.15</v>
      </c>
      <c r="E6">
        <v>36.53</v>
      </c>
      <c r="F6">
        <v>38.07</v>
      </c>
    </row>
    <row r="7" spans="1:6" x14ac:dyDescent="0.3">
      <c r="A7" s="1">
        <v>6</v>
      </c>
      <c r="B7">
        <v>28.7</v>
      </c>
      <c r="C7">
        <v>29.61</v>
      </c>
      <c r="D7">
        <v>32.19</v>
      </c>
      <c r="E7">
        <v>34.53</v>
      </c>
      <c r="F7">
        <v>36.93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0F50-5E50-4DD4-BEEA-68EE0C91177F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22.54</v>
      </c>
      <c r="C2">
        <v>24.13</v>
      </c>
      <c r="D2">
        <v>29.52</v>
      </c>
      <c r="E2">
        <v>33.950000000000003</v>
      </c>
      <c r="F2">
        <v>34.6</v>
      </c>
    </row>
    <row r="3" spans="1:6" x14ac:dyDescent="0.3">
      <c r="A3" s="1">
        <v>2</v>
      </c>
      <c r="B3">
        <v>32.130000000000003</v>
      </c>
      <c r="C3">
        <v>33.159999999999997</v>
      </c>
      <c r="D3">
        <v>37.5</v>
      </c>
      <c r="E3">
        <v>40.96</v>
      </c>
      <c r="F3">
        <v>42.44</v>
      </c>
    </row>
    <row r="4" spans="1:6" x14ac:dyDescent="0.3">
      <c r="A4" s="1">
        <v>3</v>
      </c>
      <c r="B4">
        <v>34.92</v>
      </c>
      <c r="C4">
        <v>36.28</v>
      </c>
      <c r="D4">
        <v>39.53</v>
      </c>
      <c r="E4">
        <v>42.25</v>
      </c>
      <c r="F4">
        <v>44.65</v>
      </c>
    </row>
    <row r="5" spans="1:6" x14ac:dyDescent="0.3">
      <c r="A5" s="1">
        <v>4</v>
      </c>
      <c r="B5">
        <v>31.17</v>
      </c>
      <c r="C5">
        <v>32.26</v>
      </c>
      <c r="D5">
        <v>34.68</v>
      </c>
      <c r="E5">
        <v>37.06</v>
      </c>
      <c r="F5">
        <v>39.85</v>
      </c>
    </row>
    <row r="6" spans="1:6" x14ac:dyDescent="0.3">
      <c r="A6" s="1">
        <v>5</v>
      </c>
      <c r="B6">
        <v>23.25</v>
      </c>
      <c r="C6">
        <v>25.97</v>
      </c>
      <c r="D6">
        <v>31.15</v>
      </c>
      <c r="E6">
        <v>36.53</v>
      </c>
      <c r="F6">
        <v>38.07</v>
      </c>
    </row>
    <row r="7" spans="1:6" x14ac:dyDescent="0.3">
      <c r="A7" s="1">
        <v>6</v>
      </c>
      <c r="B7">
        <v>28.7</v>
      </c>
      <c r="C7">
        <v>29.61</v>
      </c>
      <c r="D7">
        <v>32.19</v>
      </c>
      <c r="E7">
        <v>34.53</v>
      </c>
      <c r="F7">
        <v>36.93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BC54-E9E6-4C52-9928-F91FC19FEAFB}">
  <dimension ref="A1:F7"/>
  <sheetViews>
    <sheetView workbookViewId="0"/>
  </sheetViews>
  <sheetFormatPr defaultRowHeight="14.4" x14ac:dyDescent="0.3"/>
  <cols>
    <col min="1" max="1" width="6.44140625" bestFit="1" customWidth="1"/>
    <col min="2" max="3" width="8" bestFit="1" customWidth="1"/>
    <col min="4" max="4" width="9.5546875" bestFit="1" customWidth="1"/>
    <col min="5" max="6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6290000</v>
      </c>
      <c r="C2">
        <v>6290000</v>
      </c>
      <c r="D2">
        <v>6290000</v>
      </c>
      <c r="E2">
        <v>6290000</v>
      </c>
      <c r="F2">
        <v>6290000</v>
      </c>
    </row>
    <row r="3" spans="1:6" x14ac:dyDescent="0.3">
      <c r="A3" s="1">
        <v>2</v>
      </c>
      <c r="B3">
        <v>6282500</v>
      </c>
      <c r="C3">
        <v>6282500</v>
      </c>
      <c r="D3">
        <v>6282500</v>
      </c>
      <c r="E3">
        <v>6282500</v>
      </c>
      <c r="F3">
        <v>6282500</v>
      </c>
    </row>
    <row r="4" spans="1:6" x14ac:dyDescent="0.3">
      <c r="A4" s="1">
        <v>3</v>
      </c>
      <c r="B4">
        <v>5960000</v>
      </c>
      <c r="C4">
        <v>5960000</v>
      </c>
      <c r="D4">
        <v>5960000</v>
      </c>
      <c r="E4">
        <v>5960000</v>
      </c>
      <c r="F4">
        <v>5960000</v>
      </c>
    </row>
    <row r="5" spans="1:6" x14ac:dyDescent="0.3">
      <c r="A5" s="1">
        <v>4</v>
      </c>
      <c r="B5">
        <v>6137500</v>
      </c>
      <c r="C5">
        <v>6137500</v>
      </c>
      <c r="D5">
        <v>6137500</v>
      </c>
      <c r="E5">
        <v>6137500</v>
      </c>
      <c r="F5">
        <v>6137500</v>
      </c>
    </row>
    <row r="6" spans="1:6" x14ac:dyDescent="0.3">
      <c r="A6" s="1">
        <v>5</v>
      </c>
      <c r="B6">
        <v>5935000</v>
      </c>
      <c r="C6">
        <v>5935000</v>
      </c>
      <c r="D6">
        <v>5935000</v>
      </c>
      <c r="E6">
        <v>5935000</v>
      </c>
      <c r="F6">
        <v>5935000</v>
      </c>
    </row>
    <row r="7" spans="1:6" x14ac:dyDescent="0.3">
      <c r="A7" s="1">
        <v>6</v>
      </c>
      <c r="B7">
        <v>5875000</v>
      </c>
      <c r="C7">
        <v>5875000</v>
      </c>
      <c r="D7">
        <v>5875000</v>
      </c>
      <c r="E7">
        <v>5875000</v>
      </c>
      <c r="F7">
        <v>5875000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8C02-53FF-4A56-9B66-35BF01A700CC}">
  <dimension ref="A1:F7"/>
  <sheetViews>
    <sheetView workbookViewId="0"/>
  </sheetViews>
  <sheetFormatPr defaultRowHeight="14.4" x14ac:dyDescent="0.3"/>
  <cols>
    <col min="1" max="1" width="6.44140625" bestFit="1" customWidth="1"/>
    <col min="2" max="3" width="9" bestFit="1" customWidth="1"/>
    <col min="4" max="4" width="9.5546875" bestFit="1" customWidth="1"/>
    <col min="5" max="6" width="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22232500</v>
      </c>
      <c r="C2">
        <v>22232500</v>
      </c>
      <c r="D2">
        <v>22232500</v>
      </c>
      <c r="E2">
        <v>22232500</v>
      </c>
      <c r="F2">
        <v>22232500</v>
      </c>
    </row>
    <row r="3" spans="1:6" x14ac:dyDescent="0.3">
      <c r="A3" s="1">
        <v>2</v>
      </c>
      <c r="B3">
        <v>18735000</v>
      </c>
      <c r="C3">
        <v>18735000</v>
      </c>
      <c r="D3">
        <v>18735000</v>
      </c>
      <c r="E3">
        <v>18735000</v>
      </c>
      <c r="F3">
        <v>18735000</v>
      </c>
    </row>
    <row r="4" spans="1:6" x14ac:dyDescent="0.3">
      <c r="A4" s="1">
        <v>3</v>
      </c>
      <c r="B4">
        <v>19070000</v>
      </c>
      <c r="C4">
        <v>19070000</v>
      </c>
      <c r="D4">
        <v>19070000</v>
      </c>
      <c r="E4">
        <v>19070000</v>
      </c>
      <c r="F4">
        <v>19070000</v>
      </c>
    </row>
    <row r="5" spans="1:6" x14ac:dyDescent="0.3">
      <c r="A5" s="1">
        <v>4</v>
      </c>
      <c r="B5">
        <v>18930000</v>
      </c>
      <c r="C5">
        <v>18930000</v>
      </c>
      <c r="D5">
        <v>18930000</v>
      </c>
      <c r="E5">
        <v>18930000</v>
      </c>
      <c r="F5">
        <v>18930000</v>
      </c>
    </row>
    <row r="6" spans="1:6" x14ac:dyDescent="0.3">
      <c r="A6" s="1">
        <v>5</v>
      </c>
      <c r="B6">
        <v>19090000</v>
      </c>
      <c r="C6">
        <v>19090000</v>
      </c>
      <c r="D6">
        <v>19090000</v>
      </c>
      <c r="E6">
        <v>19090000</v>
      </c>
      <c r="F6">
        <v>19090000</v>
      </c>
    </row>
    <row r="7" spans="1:6" x14ac:dyDescent="0.3">
      <c r="A7" s="1">
        <v>6</v>
      </c>
      <c r="B7">
        <v>19162500</v>
      </c>
      <c r="C7">
        <v>19162500</v>
      </c>
      <c r="D7">
        <v>19162500</v>
      </c>
      <c r="E7">
        <v>19162500</v>
      </c>
      <c r="F7">
        <v>19162500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4AD8-9470-4D90-8443-D33AF256A94D}">
  <dimension ref="A1:F7"/>
  <sheetViews>
    <sheetView workbookViewId="0"/>
  </sheetViews>
  <sheetFormatPr defaultRowHeight="14.4" x14ac:dyDescent="0.3"/>
  <cols>
    <col min="1" max="1" width="6.44140625" bestFit="1" customWidth="1"/>
    <col min="2" max="3" width="9" bestFit="1" customWidth="1"/>
    <col min="4" max="4" width="9.5546875" bestFit="1" customWidth="1"/>
    <col min="5" max="6" width="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28522500</v>
      </c>
      <c r="C2">
        <v>28522500</v>
      </c>
      <c r="D2">
        <v>28522500</v>
      </c>
      <c r="E2">
        <v>28522500</v>
      </c>
      <c r="F2">
        <v>28522500</v>
      </c>
    </row>
    <row r="3" spans="1:6" x14ac:dyDescent="0.3">
      <c r="A3" s="1">
        <v>2</v>
      </c>
      <c r="B3">
        <v>25017500</v>
      </c>
      <c r="C3">
        <v>25017500</v>
      </c>
      <c r="D3">
        <v>25017500</v>
      </c>
      <c r="E3">
        <v>25017500</v>
      </c>
      <c r="F3">
        <v>25017500</v>
      </c>
    </row>
    <row r="4" spans="1:6" x14ac:dyDescent="0.3">
      <c r="A4" s="1">
        <v>3</v>
      </c>
      <c r="B4">
        <v>25030000</v>
      </c>
      <c r="C4">
        <v>25030000</v>
      </c>
      <c r="D4">
        <v>25030000</v>
      </c>
      <c r="E4">
        <v>25030000</v>
      </c>
      <c r="F4">
        <v>25030000</v>
      </c>
    </row>
    <row r="5" spans="1:6" x14ac:dyDescent="0.3">
      <c r="A5" s="1">
        <v>4</v>
      </c>
      <c r="B5">
        <v>25067500</v>
      </c>
      <c r="C5">
        <v>25067500</v>
      </c>
      <c r="D5">
        <v>25067500</v>
      </c>
      <c r="E5">
        <v>25067500</v>
      </c>
      <c r="F5">
        <v>25067500</v>
      </c>
    </row>
    <row r="6" spans="1:6" x14ac:dyDescent="0.3">
      <c r="A6" s="1">
        <v>5</v>
      </c>
      <c r="B6">
        <v>25025000</v>
      </c>
      <c r="C6">
        <v>25025000</v>
      </c>
      <c r="D6">
        <v>25025000</v>
      </c>
      <c r="E6">
        <v>25025000</v>
      </c>
      <c r="F6">
        <v>25025000</v>
      </c>
    </row>
    <row r="7" spans="1:6" x14ac:dyDescent="0.3">
      <c r="A7" s="1">
        <v>6</v>
      </c>
      <c r="B7">
        <v>25037500</v>
      </c>
      <c r="C7">
        <v>25037500</v>
      </c>
      <c r="D7">
        <v>25037500</v>
      </c>
      <c r="E7">
        <v>25037500</v>
      </c>
      <c r="F7">
        <v>25037500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5EB-55DC-400E-84EE-81675E637653}">
  <dimension ref="A1:F7"/>
  <sheetViews>
    <sheetView workbookViewId="0"/>
  </sheetViews>
  <sheetFormatPr defaultRowHeight="14.4" x14ac:dyDescent="0.3"/>
  <cols>
    <col min="1" max="1" width="6.44140625" bestFit="1" customWidth="1"/>
    <col min="2" max="3" width="8" bestFit="1" customWidth="1"/>
    <col min="4" max="4" width="9.5546875" bestFit="1" customWidth="1"/>
    <col min="5" max="6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7843.17</v>
      </c>
      <c r="C2">
        <v>7852.17</v>
      </c>
      <c r="D2">
        <v>7861.66</v>
      </c>
      <c r="E2">
        <v>7874.14</v>
      </c>
      <c r="F2">
        <v>7883.93</v>
      </c>
    </row>
    <row r="3" spans="1:6" x14ac:dyDescent="0.3">
      <c r="A3" s="1">
        <v>2</v>
      </c>
      <c r="B3">
        <v>7836.61</v>
      </c>
      <c r="C3">
        <v>7840.48</v>
      </c>
      <c r="D3">
        <v>7854.46</v>
      </c>
      <c r="E3">
        <v>7868.42</v>
      </c>
      <c r="F3">
        <v>7883.03</v>
      </c>
    </row>
    <row r="4" spans="1:6" x14ac:dyDescent="0.3">
      <c r="A4" s="1">
        <v>3</v>
      </c>
      <c r="B4">
        <v>7421.58</v>
      </c>
      <c r="C4">
        <v>7438.04</v>
      </c>
      <c r="D4">
        <v>7449.55</v>
      </c>
      <c r="E4">
        <v>7461.16</v>
      </c>
      <c r="F4">
        <v>7465.16</v>
      </c>
    </row>
    <row r="5" spans="1:6" x14ac:dyDescent="0.3">
      <c r="A5" s="1">
        <v>4</v>
      </c>
      <c r="B5">
        <v>7643.43</v>
      </c>
      <c r="C5">
        <v>7661.22</v>
      </c>
      <c r="D5">
        <v>7672.54</v>
      </c>
      <c r="E5">
        <v>7684.12</v>
      </c>
      <c r="F5">
        <v>7696.76</v>
      </c>
    </row>
    <row r="6" spans="1:6" x14ac:dyDescent="0.3">
      <c r="A6" s="1">
        <v>5</v>
      </c>
      <c r="B6">
        <v>7400.45</v>
      </c>
      <c r="C6">
        <v>7412.02</v>
      </c>
      <c r="D6">
        <v>7421.87</v>
      </c>
      <c r="E6">
        <v>7434.4</v>
      </c>
      <c r="F6">
        <v>7439.84</v>
      </c>
    </row>
    <row r="7" spans="1:6" x14ac:dyDescent="0.3">
      <c r="A7" s="1">
        <v>6</v>
      </c>
      <c r="B7">
        <v>7315.93</v>
      </c>
      <c r="C7">
        <v>7334.98</v>
      </c>
      <c r="D7">
        <v>7345.51</v>
      </c>
      <c r="E7">
        <v>7357.18</v>
      </c>
      <c r="F7">
        <v>7358.87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421F-1B78-4250-94B5-E8161902E351}">
  <dimension ref="A1:F7"/>
  <sheetViews>
    <sheetView workbookViewId="0"/>
  </sheetViews>
  <sheetFormatPr defaultRowHeight="14.4" x14ac:dyDescent="0.3"/>
  <cols>
    <col min="1" max="1" width="6.44140625" bestFit="1" customWidth="1"/>
    <col min="2" max="3" width="9" bestFit="1" customWidth="1"/>
    <col min="4" max="4" width="9.5546875" bestFit="1" customWidth="1"/>
    <col min="5" max="6" width="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27748.44</v>
      </c>
      <c r="C2">
        <v>27769.52</v>
      </c>
      <c r="D2">
        <v>27791.03</v>
      </c>
      <c r="E2">
        <v>27814.78</v>
      </c>
      <c r="F2">
        <v>27844.84</v>
      </c>
    </row>
    <row r="3" spans="1:6" x14ac:dyDescent="0.3">
      <c r="A3" s="1">
        <v>2</v>
      </c>
      <c r="B3">
        <v>23387.279999999999</v>
      </c>
      <c r="C3">
        <v>23393.59</v>
      </c>
      <c r="D3">
        <v>23416.240000000002</v>
      </c>
      <c r="E3">
        <v>23437.31</v>
      </c>
      <c r="F3">
        <v>23460.63</v>
      </c>
    </row>
    <row r="4" spans="1:6" x14ac:dyDescent="0.3">
      <c r="A4" s="1">
        <v>3</v>
      </c>
      <c r="B4">
        <v>23809.66</v>
      </c>
      <c r="C4">
        <v>23817.360000000001</v>
      </c>
      <c r="D4">
        <v>23839.23</v>
      </c>
      <c r="E4">
        <v>23865.33</v>
      </c>
      <c r="F4">
        <v>23883.68</v>
      </c>
    </row>
    <row r="5" spans="1:6" x14ac:dyDescent="0.3">
      <c r="A5" s="1">
        <v>4</v>
      </c>
      <c r="B5">
        <v>23627</v>
      </c>
      <c r="C5">
        <v>23638.5</v>
      </c>
      <c r="D5">
        <v>23663.82</v>
      </c>
      <c r="E5">
        <v>23687.75</v>
      </c>
      <c r="F5">
        <v>23721.26</v>
      </c>
    </row>
    <row r="6" spans="1:6" x14ac:dyDescent="0.3">
      <c r="A6" s="1">
        <v>5</v>
      </c>
      <c r="B6">
        <v>23832.99</v>
      </c>
      <c r="C6">
        <v>23841.21</v>
      </c>
      <c r="D6">
        <v>23862.86</v>
      </c>
      <c r="E6">
        <v>23885.09</v>
      </c>
      <c r="F6">
        <v>23915.39</v>
      </c>
    </row>
    <row r="7" spans="1:6" x14ac:dyDescent="0.3">
      <c r="A7" s="1">
        <v>6</v>
      </c>
      <c r="B7">
        <v>23915.34</v>
      </c>
      <c r="C7">
        <v>23925.360000000001</v>
      </c>
      <c r="D7">
        <v>23949.06</v>
      </c>
      <c r="E7">
        <v>23967.040000000001</v>
      </c>
      <c r="F7">
        <v>24010.82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9523-709B-43D9-9853-7D357CCC1639}">
  <dimension ref="A1:F7"/>
  <sheetViews>
    <sheetView workbookViewId="0"/>
  </sheetViews>
  <sheetFormatPr defaultRowHeight="14.4" x14ac:dyDescent="0.3"/>
  <cols>
    <col min="1" max="1" width="6.44140625" bestFit="1" customWidth="1"/>
    <col min="2" max="3" width="9" bestFit="1" customWidth="1"/>
    <col min="4" max="4" width="9.5546875" bestFit="1" customWidth="1"/>
    <col min="5" max="6" width="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35606.160000000003</v>
      </c>
      <c r="C2">
        <v>35625.49</v>
      </c>
      <c r="D2">
        <v>35652.699999999997</v>
      </c>
      <c r="E2">
        <v>35682.25</v>
      </c>
      <c r="F2">
        <v>35717.050000000003</v>
      </c>
    </row>
    <row r="3" spans="1:6" x14ac:dyDescent="0.3">
      <c r="A3" s="1">
        <v>2</v>
      </c>
      <c r="B3">
        <v>31234.11</v>
      </c>
      <c r="C3">
        <v>31247.52</v>
      </c>
      <c r="D3">
        <v>31270.71</v>
      </c>
      <c r="E3">
        <v>31293.32</v>
      </c>
      <c r="F3">
        <v>31325.81</v>
      </c>
    </row>
    <row r="4" spans="1:6" x14ac:dyDescent="0.3">
      <c r="A4" s="1">
        <v>3</v>
      </c>
      <c r="B4">
        <v>31248.59</v>
      </c>
      <c r="C4">
        <v>31265.07</v>
      </c>
      <c r="D4">
        <v>31288.78</v>
      </c>
      <c r="E4">
        <v>31311.81</v>
      </c>
      <c r="F4">
        <v>31327.85</v>
      </c>
    </row>
    <row r="5" spans="1:6" x14ac:dyDescent="0.3">
      <c r="A5" s="1">
        <v>4</v>
      </c>
      <c r="B5">
        <v>31289.46</v>
      </c>
      <c r="C5">
        <v>31306.71</v>
      </c>
      <c r="D5">
        <v>31336.37</v>
      </c>
      <c r="E5">
        <v>31362.19</v>
      </c>
      <c r="F5">
        <v>31396.79</v>
      </c>
    </row>
    <row r="6" spans="1:6" x14ac:dyDescent="0.3">
      <c r="A6" s="1">
        <v>5</v>
      </c>
      <c r="B6">
        <v>31255.79</v>
      </c>
      <c r="C6">
        <v>31259.83</v>
      </c>
      <c r="D6">
        <v>31284.74</v>
      </c>
      <c r="E6">
        <v>31317.02</v>
      </c>
      <c r="F6">
        <v>31336.75</v>
      </c>
    </row>
    <row r="7" spans="1:6" x14ac:dyDescent="0.3">
      <c r="A7" s="1">
        <v>6</v>
      </c>
      <c r="B7">
        <v>31257.89</v>
      </c>
      <c r="C7">
        <v>31269.94</v>
      </c>
      <c r="D7">
        <v>31294.57</v>
      </c>
      <c r="E7">
        <v>31316.17</v>
      </c>
      <c r="F7">
        <v>31360.3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0E1B-3359-4907-B0BA-1F63C60C8C7D}">
  <dimension ref="A1:F7"/>
  <sheetViews>
    <sheetView workbookViewId="0"/>
  </sheetViews>
  <sheetFormatPr defaultRowHeight="14.4" x14ac:dyDescent="0.3"/>
  <cols>
    <col min="1" max="1" width="6.44140625" bestFit="1" customWidth="1"/>
    <col min="2" max="3" width="5" bestFit="1" customWidth="1"/>
    <col min="4" max="4" width="9.5546875" bestFit="1" customWidth="1"/>
    <col min="5" max="5" width="5" bestFit="1" customWidth="1"/>
    <col min="6" max="6" width="5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0.47</v>
      </c>
      <c r="C2">
        <v>0.47</v>
      </c>
      <c r="D2">
        <v>0.47</v>
      </c>
      <c r="E2">
        <v>0.47</v>
      </c>
      <c r="F2">
        <v>0.47</v>
      </c>
    </row>
    <row r="3" spans="1:6" x14ac:dyDescent="0.3">
      <c r="A3" s="1">
        <v>2</v>
      </c>
      <c r="B3">
        <v>0.6</v>
      </c>
      <c r="C3">
        <v>0.6</v>
      </c>
      <c r="D3">
        <v>0.6</v>
      </c>
      <c r="E3">
        <v>0.6</v>
      </c>
      <c r="F3">
        <v>0.6</v>
      </c>
    </row>
    <row r="4" spans="1:6" x14ac:dyDescent="0.3">
      <c r="A4" s="1">
        <v>3</v>
      </c>
      <c r="B4">
        <v>0.68</v>
      </c>
      <c r="C4">
        <v>0.68</v>
      </c>
      <c r="D4">
        <v>0.68</v>
      </c>
      <c r="E4">
        <v>0.68</v>
      </c>
      <c r="F4">
        <v>0.68</v>
      </c>
    </row>
    <row r="5" spans="1:6" x14ac:dyDescent="0.3">
      <c r="A5" s="1">
        <v>4</v>
      </c>
      <c r="B5">
        <v>0.6</v>
      </c>
      <c r="C5">
        <v>0.6</v>
      </c>
      <c r="D5">
        <v>0.6</v>
      </c>
      <c r="E5">
        <v>0.6</v>
      </c>
      <c r="F5">
        <v>0.6</v>
      </c>
    </row>
    <row r="6" spans="1:6" x14ac:dyDescent="0.3">
      <c r="A6" s="1">
        <v>5</v>
      </c>
      <c r="B6">
        <v>0.49</v>
      </c>
      <c r="C6">
        <v>0.49</v>
      </c>
      <c r="D6">
        <v>0.49</v>
      </c>
      <c r="E6">
        <v>0.49</v>
      </c>
      <c r="F6">
        <v>0.49</v>
      </c>
    </row>
    <row r="7" spans="1:6" x14ac:dyDescent="0.3">
      <c r="A7" s="1">
        <v>6</v>
      </c>
      <c r="B7">
        <v>0.57999999999999996</v>
      </c>
      <c r="C7">
        <v>0.57999999999999996</v>
      </c>
      <c r="D7">
        <v>0.57999999999999996</v>
      </c>
      <c r="E7">
        <v>0.57999999999999996</v>
      </c>
      <c r="F7">
        <v>0.57999999999999996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33F2-2DCF-4C5B-9139-AA396619C8EB}">
  <dimension ref="A1:F7"/>
  <sheetViews>
    <sheetView workbookViewId="0"/>
  </sheetViews>
  <sheetFormatPr defaultRowHeight="14.4" x14ac:dyDescent="0.3"/>
  <cols>
    <col min="1" max="1" width="6.44140625" bestFit="1" customWidth="1"/>
    <col min="2" max="3" width="5" bestFit="1" customWidth="1"/>
    <col min="4" max="4" width="9.5546875" bestFit="1" customWidth="1"/>
    <col min="5" max="5" width="5" bestFit="1" customWidth="1"/>
    <col min="6" max="6" width="5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0.02</v>
      </c>
      <c r="C2">
        <v>0.02</v>
      </c>
      <c r="D2">
        <v>0.02</v>
      </c>
      <c r="E2">
        <v>0.02</v>
      </c>
      <c r="F2">
        <v>0.02</v>
      </c>
    </row>
    <row r="3" spans="1:6" x14ac:dyDescent="0.3">
      <c r="A3" s="1">
        <v>2</v>
      </c>
      <c r="B3">
        <v>0.02</v>
      </c>
      <c r="C3">
        <v>0.02</v>
      </c>
      <c r="D3">
        <v>0.02</v>
      </c>
      <c r="E3">
        <v>0.02</v>
      </c>
      <c r="F3">
        <v>0.02</v>
      </c>
    </row>
    <row r="4" spans="1:6" x14ac:dyDescent="0.3">
      <c r="A4" s="1">
        <v>3</v>
      </c>
      <c r="B4">
        <v>0.01</v>
      </c>
      <c r="C4">
        <v>0.01</v>
      </c>
      <c r="D4">
        <v>0.01</v>
      </c>
      <c r="E4">
        <v>0.01</v>
      </c>
      <c r="F4">
        <v>0.01</v>
      </c>
    </row>
    <row r="5" spans="1:6" x14ac:dyDescent="0.3">
      <c r="A5" s="1">
        <v>4</v>
      </c>
      <c r="B5">
        <v>0.03</v>
      </c>
      <c r="C5">
        <v>0.03</v>
      </c>
      <c r="D5">
        <v>0.03</v>
      </c>
      <c r="E5">
        <v>0.03</v>
      </c>
      <c r="F5">
        <v>0.03</v>
      </c>
    </row>
    <row r="6" spans="1:6" x14ac:dyDescent="0.3">
      <c r="A6" s="1">
        <v>5</v>
      </c>
      <c r="B6">
        <v>0.04</v>
      </c>
      <c r="C6">
        <v>0.04</v>
      </c>
      <c r="D6">
        <v>0.04</v>
      </c>
      <c r="E6">
        <v>0.04</v>
      </c>
      <c r="F6">
        <v>0.04</v>
      </c>
    </row>
    <row r="7" spans="1:6" x14ac:dyDescent="0.3">
      <c r="A7" s="1">
        <v>6</v>
      </c>
      <c r="B7">
        <v>0.03</v>
      </c>
      <c r="C7">
        <v>0.03</v>
      </c>
      <c r="D7">
        <v>0.03</v>
      </c>
      <c r="E7">
        <v>0.03</v>
      </c>
      <c r="F7">
        <v>0.03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51EC-CDD0-4903-9B68-409A83CBD001}">
  <sheetPr>
    <tabColor rgb="FF2B579A"/>
  </sheetPr>
  <dimension ref="A1:N48"/>
  <sheetViews>
    <sheetView workbookViewId="0"/>
  </sheetViews>
  <sheetFormatPr defaultRowHeight="14.4" x14ac:dyDescent="0.3"/>
  <cols>
    <col min="1" max="1" width="20.5546875" bestFit="1" customWidth="1"/>
    <col min="2" max="2" width="25.109375" bestFit="1" customWidth="1"/>
    <col min="3" max="3" width="15.5546875" bestFit="1" customWidth="1"/>
    <col min="4" max="4" width="14.6640625" bestFit="1" customWidth="1"/>
    <col min="5" max="5" width="13.77734375" bestFit="1" customWidth="1"/>
    <col min="6" max="6" width="14.21875" bestFit="1" customWidth="1"/>
    <col min="7" max="7" width="11.44140625" bestFit="1" customWidth="1"/>
    <col min="8" max="8" width="13.21875" bestFit="1" customWidth="1"/>
    <col min="9" max="9" width="13.77734375" bestFit="1" customWidth="1"/>
    <col min="10" max="10" width="14.21875" bestFit="1" customWidth="1"/>
    <col min="11" max="11" width="10.88671875" bestFit="1" customWidth="1"/>
    <col min="12" max="12" width="11.33203125" bestFit="1" customWidth="1"/>
    <col min="13" max="13" width="13.77734375" bestFit="1" customWidth="1"/>
    <col min="14" max="14" width="14.21875" bestFit="1" customWidth="1"/>
  </cols>
  <sheetData>
    <row r="1" spans="1:4" x14ac:dyDescent="0.3">
      <c r="A1" t="s">
        <v>17</v>
      </c>
    </row>
    <row r="3" spans="1:4" x14ac:dyDescent="0.3">
      <c r="A3" t="s">
        <v>18</v>
      </c>
      <c r="B3" t="s">
        <v>31</v>
      </c>
    </row>
    <row r="5" spans="1:4" x14ac:dyDescent="0.3">
      <c r="A5" t="s">
        <v>19</v>
      </c>
    </row>
    <row r="6" spans="1:4" x14ac:dyDescent="0.3">
      <c r="B6" t="s">
        <v>32</v>
      </c>
    </row>
    <row r="7" spans="1:4" x14ac:dyDescent="0.3">
      <c r="C7" t="s">
        <v>33</v>
      </c>
      <c r="D7" t="s">
        <v>34</v>
      </c>
    </row>
    <row r="8" spans="1:4" x14ac:dyDescent="0.3">
      <c r="C8" t="s">
        <v>35</v>
      </c>
      <c r="D8">
        <v>2.5</v>
      </c>
    </row>
    <row r="9" spans="1:4" x14ac:dyDescent="0.3">
      <c r="B9" t="s">
        <v>36</v>
      </c>
    </row>
    <row r="10" spans="1:4" x14ac:dyDescent="0.3">
      <c r="C10" t="s">
        <v>33</v>
      </c>
    </row>
    <row r="11" spans="1:4" x14ac:dyDescent="0.3">
      <c r="C11" t="s">
        <v>35</v>
      </c>
      <c r="D11">
        <v>45</v>
      </c>
    </row>
    <row r="12" spans="1:4" x14ac:dyDescent="0.3">
      <c r="B12" t="s">
        <v>37</v>
      </c>
    </row>
    <row r="13" spans="1:4" x14ac:dyDescent="0.3">
      <c r="C13" t="s">
        <v>38</v>
      </c>
      <c r="D13">
        <v>0.08</v>
      </c>
    </row>
    <row r="14" spans="1:4" x14ac:dyDescent="0.3">
      <c r="B14" t="s">
        <v>39</v>
      </c>
    </row>
    <row r="15" spans="1:4" x14ac:dyDescent="0.3">
      <c r="C15" t="s">
        <v>40</v>
      </c>
      <c r="D15">
        <v>0</v>
      </c>
    </row>
    <row r="16" spans="1:4" x14ac:dyDescent="0.3">
      <c r="C16" t="s">
        <v>41</v>
      </c>
      <c r="D16">
        <v>0</v>
      </c>
    </row>
    <row r="18" spans="1:8" x14ac:dyDescent="0.3">
      <c r="A18" t="s">
        <v>20</v>
      </c>
    </row>
    <row r="19" spans="1:8" x14ac:dyDescent="0.3">
      <c r="A19" t="s">
        <v>21</v>
      </c>
      <c r="B19" t="s">
        <v>42</v>
      </c>
      <c r="C19" t="s">
        <v>43</v>
      </c>
      <c r="D19" t="s">
        <v>44</v>
      </c>
    </row>
    <row r="20" spans="1:8" x14ac:dyDescent="0.3">
      <c r="A20" t="s">
        <v>6</v>
      </c>
      <c r="B20" t="s">
        <v>45</v>
      </c>
      <c r="C20" t="s">
        <v>46</v>
      </c>
      <c r="D20" t="s">
        <v>47</v>
      </c>
    </row>
    <row r="21" spans="1:8" x14ac:dyDescent="0.3">
      <c r="A21" t="s">
        <v>12</v>
      </c>
      <c r="B21" t="s">
        <v>48</v>
      </c>
      <c r="C21">
        <v>0</v>
      </c>
      <c r="D21" t="s">
        <v>49</v>
      </c>
    </row>
    <row r="23" spans="1:8" x14ac:dyDescent="0.3">
      <c r="A23" t="s">
        <v>22</v>
      </c>
    </row>
    <row r="24" spans="1:8" x14ac:dyDescent="0.3">
      <c r="A24" t="s">
        <v>23</v>
      </c>
      <c r="B24" t="s">
        <v>50</v>
      </c>
      <c r="C24" t="s">
        <v>6</v>
      </c>
      <c r="D24" t="s">
        <v>12</v>
      </c>
    </row>
    <row r="25" spans="1:8" x14ac:dyDescent="0.3">
      <c r="A25">
        <v>1</v>
      </c>
      <c r="B25" t="s">
        <v>51</v>
      </c>
      <c r="C25" t="s">
        <v>52</v>
      </c>
      <c r="D25" t="s">
        <v>53</v>
      </c>
    </row>
    <row r="27" spans="1:8" x14ac:dyDescent="0.3">
      <c r="A27" t="s">
        <v>24</v>
      </c>
    </row>
    <row r="28" spans="1:8" x14ac:dyDescent="0.3">
      <c r="A28" t="s">
        <v>23</v>
      </c>
      <c r="B28" t="s">
        <v>50</v>
      </c>
      <c r="C28" t="s">
        <v>6</v>
      </c>
      <c r="D28" t="s">
        <v>12</v>
      </c>
      <c r="E28" t="s">
        <v>54</v>
      </c>
    </row>
    <row r="29" spans="1:8" x14ac:dyDescent="0.3">
      <c r="A29">
        <v>1</v>
      </c>
      <c r="B29" t="s">
        <v>51</v>
      </c>
      <c r="C29">
        <v>7000000</v>
      </c>
      <c r="D29" t="s">
        <v>47</v>
      </c>
      <c r="E29">
        <v>30000000</v>
      </c>
    </row>
    <row r="31" spans="1:8" x14ac:dyDescent="0.3">
      <c r="A31" t="s">
        <v>25</v>
      </c>
    </row>
    <row r="32" spans="1:8" x14ac:dyDescent="0.3">
      <c r="A32" t="s">
        <v>23</v>
      </c>
      <c r="B32" t="s">
        <v>50</v>
      </c>
      <c r="C32" t="s">
        <v>55</v>
      </c>
      <c r="D32" t="s">
        <v>56</v>
      </c>
      <c r="E32" t="s">
        <v>57</v>
      </c>
      <c r="F32" t="s">
        <v>58</v>
      </c>
      <c r="G32" t="s">
        <v>59</v>
      </c>
      <c r="H32" t="s">
        <v>60</v>
      </c>
    </row>
    <row r="33" spans="1:14" x14ac:dyDescent="0.3">
      <c r="A33">
        <v>1</v>
      </c>
      <c r="B33" t="s">
        <v>51</v>
      </c>
      <c r="C33" t="s">
        <v>49</v>
      </c>
      <c r="D33" t="s">
        <v>49</v>
      </c>
      <c r="E33" t="s">
        <v>49</v>
      </c>
      <c r="F33" t="s">
        <v>47</v>
      </c>
      <c r="G33" t="s">
        <v>49</v>
      </c>
      <c r="H33" t="s">
        <v>49</v>
      </c>
    </row>
    <row r="35" spans="1:14" x14ac:dyDescent="0.3">
      <c r="A35" t="s">
        <v>26</v>
      </c>
    </row>
    <row r="36" spans="1:14" x14ac:dyDescent="0.3">
      <c r="A36" t="s">
        <v>27</v>
      </c>
      <c r="C36" t="s">
        <v>6</v>
      </c>
      <c r="G36" t="s">
        <v>12</v>
      </c>
      <c r="K36" t="s">
        <v>54</v>
      </c>
    </row>
    <row r="37" spans="1:14" x14ac:dyDescent="0.3">
      <c r="A37" t="s">
        <v>23</v>
      </c>
      <c r="B37" t="s">
        <v>50</v>
      </c>
      <c r="C37" t="s">
        <v>61</v>
      </c>
      <c r="D37" t="s">
        <v>62</v>
      </c>
      <c r="E37" t="s">
        <v>63</v>
      </c>
      <c r="F37" t="s">
        <v>64</v>
      </c>
      <c r="G37" t="s">
        <v>61</v>
      </c>
      <c r="H37" t="s">
        <v>62</v>
      </c>
      <c r="I37" t="s">
        <v>63</v>
      </c>
      <c r="J37" t="s">
        <v>64</v>
      </c>
      <c r="K37" t="s">
        <v>61</v>
      </c>
      <c r="L37" t="s">
        <v>62</v>
      </c>
      <c r="M37" t="s">
        <v>63</v>
      </c>
      <c r="N37" t="s">
        <v>64</v>
      </c>
    </row>
    <row r="38" spans="1:14" x14ac:dyDescent="0.3">
      <c r="A38">
        <v>1</v>
      </c>
      <c r="B38" t="s">
        <v>51</v>
      </c>
      <c r="C38">
        <v>5000000</v>
      </c>
      <c r="D38" t="s">
        <v>49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49</v>
      </c>
      <c r="K38">
        <v>25000000</v>
      </c>
      <c r="L38">
        <v>30000000</v>
      </c>
      <c r="M38" t="s">
        <v>49</v>
      </c>
      <c r="N38" t="s">
        <v>49</v>
      </c>
    </row>
    <row r="40" spans="1:14" x14ac:dyDescent="0.3">
      <c r="A40" t="s">
        <v>28</v>
      </c>
      <c r="C40" t="s">
        <v>6</v>
      </c>
      <c r="G40" t="s">
        <v>12</v>
      </c>
      <c r="K40" t="s">
        <v>54</v>
      </c>
    </row>
    <row r="41" spans="1:14" x14ac:dyDescent="0.3">
      <c r="A41" t="s">
        <v>23</v>
      </c>
      <c r="B41" t="s">
        <v>50</v>
      </c>
      <c r="C41" t="s">
        <v>61</v>
      </c>
      <c r="D41" t="s">
        <v>62</v>
      </c>
      <c r="E41" t="s">
        <v>63</v>
      </c>
      <c r="F41" t="s">
        <v>64</v>
      </c>
      <c r="G41" t="s">
        <v>61</v>
      </c>
      <c r="H41" t="s">
        <v>62</v>
      </c>
      <c r="I41" t="s">
        <v>63</v>
      </c>
      <c r="J41" t="s">
        <v>64</v>
      </c>
      <c r="K41" t="s">
        <v>61</v>
      </c>
      <c r="L41" t="s">
        <v>62</v>
      </c>
      <c r="M41" t="s">
        <v>63</v>
      </c>
      <c r="N41" t="s">
        <v>64</v>
      </c>
    </row>
    <row r="42" spans="1:14" x14ac:dyDescent="0.3">
      <c r="A42">
        <v>1</v>
      </c>
      <c r="B42" t="s">
        <v>51</v>
      </c>
      <c r="C42" t="s">
        <v>49</v>
      </c>
      <c r="D42" t="s">
        <v>49</v>
      </c>
      <c r="E42" t="s">
        <v>49</v>
      </c>
      <c r="F42">
        <v>7884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L42" t="s">
        <v>49</v>
      </c>
      <c r="M42" t="s">
        <v>49</v>
      </c>
      <c r="N42" t="s">
        <v>49</v>
      </c>
    </row>
    <row r="45" spans="1:14" x14ac:dyDescent="0.3">
      <c r="A45" t="s">
        <v>29</v>
      </c>
    </row>
    <row r="46" spans="1:14" x14ac:dyDescent="0.3">
      <c r="A46" t="s">
        <v>30</v>
      </c>
      <c r="C46" t="s">
        <v>6</v>
      </c>
      <c r="G46" t="s">
        <v>12</v>
      </c>
      <c r="K46" t="s">
        <v>54</v>
      </c>
    </row>
    <row r="47" spans="1:14" x14ac:dyDescent="0.3">
      <c r="A47" t="s">
        <v>23</v>
      </c>
      <c r="B47" t="s">
        <v>50</v>
      </c>
      <c r="C47" t="s">
        <v>61</v>
      </c>
      <c r="D47" t="s">
        <v>62</v>
      </c>
      <c r="E47" t="s">
        <v>63</v>
      </c>
      <c r="F47" t="s">
        <v>64</v>
      </c>
      <c r="G47" t="s">
        <v>61</v>
      </c>
      <c r="H47" t="s">
        <v>62</v>
      </c>
      <c r="I47" t="s">
        <v>63</v>
      </c>
      <c r="J47" t="s">
        <v>64</v>
      </c>
      <c r="K47" t="s">
        <v>61</v>
      </c>
      <c r="L47" t="s">
        <v>62</v>
      </c>
      <c r="M47" t="s">
        <v>63</v>
      </c>
      <c r="N47" t="s">
        <v>64</v>
      </c>
    </row>
    <row r="48" spans="1:14" x14ac:dyDescent="0.3">
      <c r="A48">
        <v>1</v>
      </c>
      <c r="B48" t="s">
        <v>51</v>
      </c>
      <c r="C48" t="s">
        <v>49</v>
      </c>
      <c r="D48" t="s">
        <v>49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49</v>
      </c>
      <c r="M48" t="s">
        <v>49</v>
      </c>
      <c r="N48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3DB9-4648-4572-BDD1-C7DAFD204977}">
  <dimension ref="A1:F7"/>
  <sheetViews>
    <sheetView workbookViewId="0"/>
  </sheetViews>
  <sheetFormatPr defaultRowHeight="14.4" x14ac:dyDescent="0.3"/>
  <cols>
    <col min="1" max="1" width="6.44140625" bestFit="1" customWidth="1"/>
    <col min="2" max="3" width="5" bestFit="1" customWidth="1"/>
    <col min="4" max="4" width="9.5546875" bestFit="1" customWidth="1"/>
    <col min="5" max="5" width="5" bestFit="1" customWidth="1"/>
    <col min="6" max="6" width="5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0.12</v>
      </c>
      <c r="C2">
        <v>0.12</v>
      </c>
      <c r="D2">
        <v>0.12</v>
      </c>
      <c r="E2">
        <v>0.12</v>
      </c>
      <c r="F2">
        <v>0.12</v>
      </c>
    </row>
    <row r="3" spans="1:6" x14ac:dyDescent="0.3">
      <c r="A3" s="1">
        <v>2</v>
      </c>
      <c r="B3">
        <v>0.16</v>
      </c>
      <c r="C3">
        <v>0.16</v>
      </c>
      <c r="D3">
        <v>0.16</v>
      </c>
      <c r="E3">
        <v>0.16</v>
      </c>
      <c r="F3">
        <v>0.16</v>
      </c>
    </row>
    <row r="4" spans="1:6" x14ac:dyDescent="0.3">
      <c r="A4" s="1">
        <v>3</v>
      </c>
      <c r="B4">
        <v>0.17</v>
      </c>
      <c r="C4">
        <v>0.17</v>
      </c>
      <c r="D4">
        <v>0.17</v>
      </c>
      <c r="E4">
        <v>0.17</v>
      </c>
      <c r="F4">
        <v>0.17</v>
      </c>
    </row>
    <row r="5" spans="1:6" x14ac:dyDescent="0.3">
      <c r="A5" s="1">
        <v>4</v>
      </c>
      <c r="B5">
        <v>0.17</v>
      </c>
      <c r="C5">
        <v>0.17</v>
      </c>
      <c r="D5">
        <v>0.17</v>
      </c>
      <c r="E5">
        <v>0.17</v>
      </c>
      <c r="F5">
        <v>0.17</v>
      </c>
    </row>
    <row r="6" spans="1:6" x14ac:dyDescent="0.3">
      <c r="A6" s="1">
        <v>5</v>
      </c>
      <c r="B6">
        <v>0.15</v>
      </c>
      <c r="C6">
        <v>0.15</v>
      </c>
      <c r="D6">
        <v>0.15</v>
      </c>
      <c r="E6">
        <v>0.15</v>
      </c>
      <c r="F6">
        <v>0.15</v>
      </c>
    </row>
    <row r="7" spans="1:6" x14ac:dyDescent="0.3">
      <c r="A7" s="1">
        <v>6</v>
      </c>
      <c r="B7">
        <v>0.16</v>
      </c>
      <c r="C7">
        <v>0.16</v>
      </c>
      <c r="D7">
        <v>0.16</v>
      </c>
      <c r="E7">
        <v>0.16</v>
      </c>
      <c r="F7">
        <v>0.16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B063-CBDD-487A-BDA9-1ED489C44398}">
  <dimension ref="A1:F7"/>
  <sheetViews>
    <sheetView workbookViewId="0"/>
  </sheetViews>
  <sheetFormatPr defaultRowHeight="14.4" x14ac:dyDescent="0.3"/>
  <cols>
    <col min="1" max="1" width="6.44140625" bestFit="1" customWidth="1"/>
    <col min="2" max="3" width="6.6640625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-71.16</v>
      </c>
      <c r="C2">
        <v>-60.12</v>
      </c>
      <c r="D2">
        <v>-22.13</v>
      </c>
      <c r="E2">
        <v>8.66</v>
      </c>
      <c r="F2">
        <v>13.3</v>
      </c>
    </row>
    <row r="3" spans="1:6" x14ac:dyDescent="0.3">
      <c r="A3" s="1">
        <v>2</v>
      </c>
      <c r="B3">
        <v>12.36</v>
      </c>
      <c r="C3">
        <v>19.010000000000002</v>
      </c>
      <c r="D3">
        <v>46.88</v>
      </c>
      <c r="E3">
        <v>69.150000000000006</v>
      </c>
      <c r="F3">
        <v>78.52</v>
      </c>
    </row>
    <row r="4" spans="1:6" x14ac:dyDescent="0.3">
      <c r="A4" s="1">
        <v>3</v>
      </c>
      <c r="B4">
        <v>31.32</v>
      </c>
      <c r="C4">
        <v>39.36</v>
      </c>
      <c r="D4">
        <v>58.74</v>
      </c>
      <c r="E4">
        <v>74.69</v>
      </c>
      <c r="F4">
        <v>89.04</v>
      </c>
    </row>
    <row r="5" spans="1:6" x14ac:dyDescent="0.3">
      <c r="A5" s="1">
        <v>4</v>
      </c>
      <c r="B5">
        <v>6.67</v>
      </c>
      <c r="C5">
        <v>12.69</v>
      </c>
      <c r="D5">
        <v>25.99</v>
      </c>
      <c r="E5">
        <v>38.99</v>
      </c>
      <c r="F5">
        <v>54.35</v>
      </c>
    </row>
    <row r="6" spans="1:6" x14ac:dyDescent="0.3">
      <c r="A6" s="1">
        <v>5</v>
      </c>
      <c r="B6">
        <v>-32.130000000000003</v>
      </c>
      <c r="C6">
        <v>-18.29</v>
      </c>
      <c r="D6">
        <v>8.2799999999999994</v>
      </c>
      <c r="E6">
        <v>35.71</v>
      </c>
      <c r="F6">
        <v>43.54</v>
      </c>
    </row>
    <row r="7" spans="1:6" x14ac:dyDescent="0.3">
      <c r="A7" s="1">
        <v>6</v>
      </c>
      <c r="B7">
        <v>-3.42</v>
      </c>
      <c r="C7">
        <v>0.9</v>
      </c>
      <c r="D7">
        <v>13.08</v>
      </c>
      <c r="E7">
        <v>23.93</v>
      </c>
      <c r="F7">
        <v>35.4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B475-8E7D-42B3-B18D-A96C37897AB0}">
  <dimension ref="A1:F7"/>
  <sheetViews>
    <sheetView workbookViewId="0"/>
  </sheetViews>
  <sheetFormatPr defaultRowHeight="14.4" x14ac:dyDescent="0.3"/>
  <cols>
    <col min="1" max="1" width="6.44140625" bestFit="1" customWidth="1"/>
    <col min="2" max="3" width="6.6640625" bestFit="1" customWidth="1"/>
    <col min="4" max="4" width="9.5546875" bestFit="1" customWidth="1"/>
    <col min="5" max="6" width="7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-71.16</v>
      </c>
      <c r="C2">
        <v>-60.12</v>
      </c>
      <c r="D2">
        <v>-22.13</v>
      </c>
      <c r="E2">
        <v>8.66</v>
      </c>
      <c r="F2">
        <v>13.3</v>
      </c>
    </row>
    <row r="3" spans="1:6" x14ac:dyDescent="0.3">
      <c r="A3" s="1">
        <v>2</v>
      </c>
      <c r="B3">
        <v>-58.79</v>
      </c>
      <c r="C3">
        <v>-41.11</v>
      </c>
      <c r="D3">
        <v>24.74</v>
      </c>
      <c r="E3">
        <v>77.819999999999993</v>
      </c>
      <c r="F3">
        <v>91.82</v>
      </c>
    </row>
    <row r="4" spans="1:6" x14ac:dyDescent="0.3">
      <c r="A4" s="1">
        <v>3</v>
      </c>
      <c r="B4">
        <v>-27.46</v>
      </c>
      <c r="C4">
        <v>-1.74</v>
      </c>
      <c r="D4">
        <v>83.48</v>
      </c>
      <c r="E4">
        <v>152.51</v>
      </c>
      <c r="F4">
        <v>180.86</v>
      </c>
    </row>
    <row r="5" spans="1:6" x14ac:dyDescent="0.3">
      <c r="A5" s="1">
        <v>4</v>
      </c>
      <c r="B5">
        <v>-20.79</v>
      </c>
      <c r="C5">
        <v>10.94</v>
      </c>
      <c r="D5">
        <v>109.47</v>
      </c>
      <c r="E5">
        <v>191.51</v>
      </c>
      <c r="F5">
        <v>235.22</v>
      </c>
    </row>
    <row r="6" spans="1:6" x14ac:dyDescent="0.3">
      <c r="A6" s="1">
        <v>5</v>
      </c>
      <c r="B6">
        <v>-52.92</v>
      </c>
      <c r="C6">
        <v>-7.34</v>
      </c>
      <c r="D6">
        <v>117.75</v>
      </c>
      <c r="E6">
        <v>227.23</v>
      </c>
      <c r="F6">
        <v>278.76</v>
      </c>
    </row>
    <row r="7" spans="1:6" x14ac:dyDescent="0.3">
      <c r="A7" s="1">
        <v>6</v>
      </c>
      <c r="B7">
        <v>-56.35</v>
      </c>
      <c r="C7">
        <v>-6.43</v>
      </c>
      <c r="D7">
        <v>130.83000000000001</v>
      </c>
      <c r="E7">
        <v>251.16</v>
      </c>
      <c r="F7">
        <v>314.17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32EA-6494-423E-9CD9-F7793F686C9B}">
  <sheetPr>
    <tabColor rgb="FF2B579A"/>
  </sheetPr>
  <dimension ref="A1:D25"/>
  <sheetViews>
    <sheetView workbookViewId="0"/>
  </sheetViews>
  <sheetFormatPr defaultRowHeight="14.4" x14ac:dyDescent="0.3"/>
  <cols>
    <col min="1" max="1" width="14.6640625" bestFit="1" customWidth="1"/>
    <col min="2" max="2" width="11.88671875" bestFit="1" customWidth="1"/>
    <col min="3" max="3" width="22.21875" bestFit="1" customWidth="1"/>
    <col min="4" max="4" width="20.6640625" bestFit="1" customWidth="1"/>
  </cols>
  <sheetData>
    <row r="1" spans="1:4" x14ac:dyDescent="0.3">
      <c r="B1" t="s">
        <v>6</v>
      </c>
    </row>
    <row r="2" spans="1:4" x14ac:dyDescent="0.3">
      <c r="A2" t="s">
        <v>7</v>
      </c>
      <c r="B2" t="s">
        <v>9</v>
      </c>
      <c r="C2" t="s">
        <v>10</v>
      </c>
      <c r="D2" t="s">
        <v>11</v>
      </c>
    </row>
    <row r="3" spans="1:4" x14ac:dyDescent="0.3">
      <c r="A3">
        <v>1</v>
      </c>
      <c r="B3">
        <v>6290</v>
      </c>
      <c r="C3">
        <v>29.53</v>
      </c>
      <c r="D3">
        <v>0.49099999999999999</v>
      </c>
    </row>
    <row r="4" spans="1:4" x14ac:dyDescent="0.3">
      <c r="A4">
        <v>2</v>
      </c>
      <c r="B4">
        <v>6282.5</v>
      </c>
      <c r="C4">
        <v>37.5</v>
      </c>
      <c r="D4">
        <v>0.62</v>
      </c>
    </row>
    <row r="5" spans="1:4" x14ac:dyDescent="0.3">
      <c r="A5">
        <v>3</v>
      </c>
      <c r="B5">
        <v>5960</v>
      </c>
      <c r="C5">
        <v>39.53</v>
      </c>
      <c r="D5">
        <v>0.68600000000000005</v>
      </c>
    </row>
    <row r="6" spans="1:4" x14ac:dyDescent="0.3">
      <c r="A6">
        <v>4</v>
      </c>
      <c r="B6">
        <v>6137.5</v>
      </c>
      <c r="C6">
        <v>34.69</v>
      </c>
      <c r="D6">
        <v>0.58699999999999997</v>
      </c>
    </row>
    <row r="7" spans="1:4" x14ac:dyDescent="0.3">
      <c r="A7">
        <v>5</v>
      </c>
      <c r="B7">
        <v>5935</v>
      </c>
      <c r="C7">
        <v>31.16</v>
      </c>
      <c r="D7">
        <v>0.54700000000000004</v>
      </c>
    </row>
    <row r="8" spans="1:4" x14ac:dyDescent="0.3">
      <c r="A8">
        <v>6</v>
      </c>
      <c r="B8">
        <v>5875</v>
      </c>
      <c r="C8">
        <v>32.200000000000003</v>
      </c>
      <c r="D8">
        <v>0.56999999999999995</v>
      </c>
    </row>
    <row r="9" spans="1:4" x14ac:dyDescent="0.3">
      <c r="B9" t="s">
        <v>12</v>
      </c>
    </row>
    <row r="10" spans="1:4" x14ac:dyDescent="0.3">
      <c r="A10" t="s">
        <v>7</v>
      </c>
      <c r="B10" t="s">
        <v>9</v>
      </c>
      <c r="C10" t="s">
        <v>10</v>
      </c>
      <c r="D10" t="s">
        <v>11</v>
      </c>
    </row>
    <row r="11" spans="1:4" x14ac:dyDescent="0.3">
      <c r="A11">
        <v>1</v>
      </c>
      <c r="B11">
        <v>22232.5</v>
      </c>
      <c r="C11">
        <v>0</v>
      </c>
      <c r="D11">
        <v>2.8000000000000001E-2</v>
      </c>
    </row>
    <row r="12" spans="1:4" x14ac:dyDescent="0.3">
      <c r="A12">
        <v>2</v>
      </c>
      <c r="B12">
        <v>18735</v>
      </c>
      <c r="C12">
        <v>0</v>
      </c>
      <c r="D12">
        <v>2.7E-2</v>
      </c>
    </row>
    <row r="13" spans="1:4" x14ac:dyDescent="0.3">
      <c r="A13">
        <v>3</v>
      </c>
      <c r="B13">
        <v>19070</v>
      </c>
      <c r="C13">
        <v>0</v>
      </c>
      <c r="D13">
        <v>2.4E-2</v>
      </c>
    </row>
    <row r="14" spans="1:4" x14ac:dyDescent="0.3">
      <c r="A14">
        <v>4</v>
      </c>
      <c r="B14">
        <v>18930</v>
      </c>
      <c r="C14">
        <v>0</v>
      </c>
      <c r="D14">
        <v>3.5000000000000003E-2</v>
      </c>
    </row>
    <row r="15" spans="1:4" x14ac:dyDescent="0.3">
      <c r="A15">
        <v>5</v>
      </c>
      <c r="B15">
        <v>19090</v>
      </c>
      <c r="C15">
        <v>0</v>
      </c>
      <c r="D15">
        <v>4.8000000000000001E-2</v>
      </c>
    </row>
    <row r="16" spans="1:4" x14ac:dyDescent="0.3">
      <c r="A16">
        <v>6</v>
      </c>
      <c r="B16">
        <v>19162.5</v>
      </c>
      <c r="C16">
        <v>0</v>
      </c>
      <c r="D16">
        <v>0.03</v>
      </c>
    </row>
    <row r="17" spans="1:3" x14ac:dyDescent="0.3">
      <c r="B17" t="s">
        <v>13</v>
      </c>
    </row>
    <row r="18" spans="1:3" x14ac:dyDescent="0.3">
      <c r="A18" t="s">
        <v>7</v>
      </c>
      <c r="B18" t="s">
        <v>14</v>
      </c>
      <c r="C18" t="s">
        <v>15</v>
      </c>
    </row>
    <row r="19" spans="1:3" x14ac:dyDescent="0.3">
      <c r="A19">
        <v>1</v>
      </c>
      <c r="B19">
        <v>-22.1</v>
      </c>
      <c r="C19">
        <v>-22.1</v>
      </c>
    </row>
    <row r="20" spans="1:3" x14ac:dyDescent="0.3">
      <c r="A20">
        <v>2</v>
      </c>
      <c r="B20">
        <v>46.9</v>
      </c>
      <c r="C20">
        <v>24.7</v>
      </c>
    </row>
    <row r="21" spans="1:3" x14ac:dyDescent="0.3">
      <c r="A21">
        <v>3</v>
      </c>
      <c r="B21">
        <v>58.7</v>
      </c>
      <c r="C21">
        <v>83.5</v>
      </c>
    </row>
    <row r="22" spans="1:3" x14ac:dyDescent="0.3">
      <c r="A22">
        <v>4</v>
      </c>
      <c r="B22">
        <v>26</v>
      </c>
      <c r="C22">
        <v>109.5</v>
      </c>
    </row>
    <row r="23" spans="1:3" x14ac:dyDescent="0.3">
      <c r="A23">
        <v>5</v>
      </c>
      <c r="B23">
        <v>8.3000000000000007</v>
      </c>
      <c r="C23">
        <v>117.8</v>
      </c>
    </row>
    <row r="24" spans="1:3" x14ac:dyDescent="0.3">
      <c r="A24">
        <v>6</v>
      </c>
      <c r="B24">
        <v>13.1</v>
      </c>
      <c r="C24">
        <v>130.80000000000001</v>
      </c>
    </row>
    <row r="25" spans="1:3" x14ac:dyDescent="0.3">
      <c r="A25" t="s">
        <v>8</v>
      </c>
      <c r="B25">
        <v>436.82900000000001</v>
      </c>
      <c r="C25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B95A-B4D2-4099-BE1F-3E2B0D1148A4}">
  <dimension ref="A1:F7"/>
  <sheetViews>
    <sheetView workbookViewId="0"/>
  </sheetViews>
  <sheetFormatPr defaultRowHeight="14.4" x14ac:dyDescent="0.3"/>
  <cols>
    <col min="1" max="1" width="6.44140625" bestFit="1" customWidth="1"/>
    <col min="2" max="3" width="5" bestFit="1" customWidth="1"/>
    <col min="4" max="4" width="9.5546875" bestFit="1" customWidth="1"/>
    <col min="5" max="5" width="5" bestFit="1" customWidth="1"/>
    <col min="6" max="6" width="5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6.29</v>
      </c>
      <c r="C2">
        <v>6.29</v>
      </c>
      <c r="D2">
        <v>6.29</v>
      </c>
      <c r="E2">
        <v>6.29</v>
      </c>
      <c r="F2">
        <v>6.29</v>
      </c>
    </row>
    <row r="3" spans="1:6" x14ac:dyDescent="0.3">
      <c r="A3" s="1">
        <v>2</v>
      </c>
      <c r="B3">
        <v>6.28</v>
      </c>
      <c r="C3">
        <v>6.28</v>
      </c>
      <c r="D3">
        <v>6.28</v>
      </c>
      <c r="E3">
        <v>6.28</v>
      </c>
      <c r="F3">
        <v>6.28</v>
      </c>
    </row>
    <row r="4" spans="1:6" x14ac:dyDescent="0.3">
      <c r="A4" s="1">
        <v>3</v>
      </c>
      <c r="B4">
        <v>5.96</v>
      </c>
      <c r="C4">
        <v>5.96</v>
      </c>
      <c r="D4">
        <v>5.96</v>
      </c>
      <c r="E4">
        <v>5.96</v>
      </c>
      <c r="F4">
        <v>5.96</v>
      </c>
    </row>
    <row r="5" spans="1:6" x14ac:dyDescent="0.3">
      <c r="A5" s="1">
        <v>4</v>
      </c>
      <c r="B5">
        <v>6.13</v>
      </c>
      <c r="C5">
        <v>6.13</v>
      </c>
      <c r="D5">
        <v>6.13</v>
      </c>
      <c r="E5">
        <v>6.13</v>
      </c>
      <c r="F5">
        <v>6.13</v>
      </c>
    </row>
    <row r="6" spans="1:6" x14ac:dyDescent="0.3">
      <c r="A6" s="1">
        <v>5</v>
      </c>
      <c r="B6">
        <v>5.93</v>
      </c>
      <c r="C6">
        <v>5.93</v>
      </c>
      <c r="D6">
        <v>5.93</v>
      </c>
      <c r="E6">
        <v>5.93</v>
      </c>
      <c r="F6">
        <v>5.93</v>
      </c>
    </row>
    <row r="7" spans="1:6" x14ac:dyDescent="0.3">
      <c r="A7" s="1">
        <v>6</v>
      </c>
      <c r="B7">
        <v>5.87</v>
      </c>
      <c r="C7">
        <v>5.87</v>
      </c>
      <c r="D7">
        <v>5.87</v>
      </c>
      <c r="E7">
        <v>5.87</v>
      </c>
      <c r="F7">
        <v>5.87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F1F8-E8AC-4EC7-BF68-A6B754FB5174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22.23</v>
      </c>
      <c r="C2">
        <v>22.23</v>
      </c>
      <c r="D2">
        <v>22.23</v>
      </c>
      <c r="E2">
        <v>22.23</v>
      </c>
      <c r="F2">
        <v>22.23</v>
      </c>
    </row>
    <row r="3" spans="1:6" x14ac:dyDescent="0.3">
      <c r="A3" s="1">
        <v>2</v>
      </c>
      <c r="B3">
        <v>18.73</v>
      </c>
      <c r="C3">
        <v>18.73</v>
      </c>
      <c r="D3">
        <v>18.73</v>
      </c>
      <c r="E3">
        <v>18.73</v>
      </c>
      <c r="F3">
        <v>18.73</v>
      </c>
    </row>
    <row r="4" spans="1:6" x14ac:dyDescent="0.3">
      <c r="A4" s="1">
        <v>3</v>
      </c>
      <c r="B4">
        <v>19.07</v>
      </c>
      <c r="C4">
        <v>19.07</v>
      </c>
      <c r="D4">
        <v>19.07</v>
      </c>
      <c r="E4">
        <v>19.07</v>
      </c>
      <c r="F4">
        <v>19.07</v>
      </c>
    </row>
    <row r="5" spans="1:6" x14ac:dyDescent="0.3">
      <c r="A5" s="1">
        <v>4</v>
      </c>
      <c r="B5">
        <v>18.93</v>
      </c>
      <c r="C5">
        <v>18.93</v>
      </c>
      <c r="D5">
        <v>18.93</v>
      </c>
      <c r="E5">
        <v>18.93</v>
      </c>
      <c r="F5">
        <v>18.93</v>
      </c>
    </row>
    <row r="6" spans="1:6" x14ac:dyDescent="0.3">
      <c r="A6" s="1">
        <v>5</v>
      </c>
      <c r="B6">
        <v>19.09</v>
      </c>
      <c r="C6">
        <v>19.09</v>
      </c>
      <c r="D6">
        <v>19.09</v>
      </c>
      <c r="E6">
        <v>19.09</v>
      </c>
      <c r="F6">
        <v>19.09</v>
      </c>
    </row>
    <row r="7" spans="1:6" x14ac:dyDescent="0.3">
      <c r="A7" s="1">
        <v>6</v>
      </c>
      <c r="B7">
        <v>19.16</v>
      </c>
      <c r="C7">
        <v>19.16</v>
      </c>
      <c r="D7">
        <v>19.16</v>
      </c>
      <c r="E7">
        <v>19.16</v>
      </c>
      <c r="F7">
        <v>19.16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457F-78DC-45DD-AAB1-909ADEC0E6A9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28.52</v>
      </c>
      <c r="C2">
        <v>28.52</v>
      </c>
      <c r="D2">
        <v>28.52</v>
      </c>
      <c r="E2">
        <v>28.52</v>
      </c>
      <c r="F2">
        <v>28.52</v>
      </c>
    </row>
    <row r="3" spans="1:6" x14ac:dyDescent="0.3">
      <c r="A3" s="1">
        <v>2</v>
      </c>
      <c r="B3">
        <v>25.01</v>
      </c>
      <c r="C3">
        <v>25.01</v>
      </c>
      <c r="D3">
        <v>25.01</v>
      </c>
      <c r="E3">
        <v>25.01</v>
      </c>
      <c r="F3">
        <v>25.01</v>
      </c>
    </row>
    <row r="4" spans="1:6" x14ac:dyDescent="0.3">
      <c r="A4" s="1">
        <v>3</v>
      </c>
      <c r="B4">
        <v>25.03</v>
      </c>
      <c r="C4">
        <v>25.03</v>
      </c>
      <c r="D4">
        <v>25.03</v>
      </c>
      <c r="E4">
        <v>25.03</v>
      </c>
      <c r="F4">
        <v>25.03</v>
      </c>
    </row>
    <row r="5" spans="1:6" x14ac:dyDescent="0.3">
      <c r="A5" s="1">
        <v>4</v>
      </c>
      <c r="B5">
        <v>25.06</v>
      </c>
      <c r="C5">
        <v>25.06</v>
      </c>
      <c r="D5">
        <v>25.06</v>
      </c>
      <c r="E5">
        <v>25.06</v>
      </c>
      <c r="F5">
        <v>25.06</v>
      </c>
    </row>
    <row r="6" spans="1:6" x14ac:dyDescent="0.3">
      <c r="A6" s="1">
        <v>5</v>
      </c>
      <c r="B6">
        <v>25.02</v>
      </c>
      <c r="C6">
        <v>25.02</v>
      </c>
      <c r="D6">
        <v>25.02</v>
      </c>
      <c r="E6">
        <v>25.02</v>
      </c>
      <c r="F6">
        <v>25.02</v>
      </c>
    </row>
    <row r="7" spans="1:6" x14ac:dyDescent="0.3">
      <c r="A7" s="1">
        <v>6</v>
      </c>
      <c r="B7">
        <v>25.03</v>
      </c>
      <c r="C7">
        <v>25.03</v>
      </c>
      <c r="D7">
        <v>25.03</v>
      </c>
      <c r="E7">
        <v>25.03</v>
      </c>
      <c r="F7">
        <v>25.03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7814-CC3B-4E7C-82BF-70F403A7931F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0.376</v>
      </c>
      <c r="C2">
        <v>0.40200000000000002</v>
      </c>
      <c r="D2">
        <v>0.49099999999999999</v>
      </c>
      <c r="E2">
        <v>0.56200000000000006</v>
      </c>
      <c r="F2">
        <v>0.57299999999999995</v>
      </c>
    </row>
    <row r="3" spans="1:6" x14ac:dyDescent="0.3">
      <c r="A3" s="1">
        <v>2</v>
      </c>
      <c r="B3">
        <v>0.53200000000000003</v>
      </c>
      <c r="C3">
        <v>0.54900000000000004</v>
      </c>
      <c r="D3">
        <v>0.61899999999999999</v>
      </c>
      <c r="E3">
        <v>0.67500000000000004</v>
      </c>
      <c r="F3">
        <v>0.69899999999999995</v>
      </c>
    </row>
    <row r="4" spans="1:6" x14ac:dyDescent="0.3">
      <c r="A4" s="1">
        <v>3</v>
      </c>
      <c r="B4">
        <v>0.60699999999999998</v>
      </c>
      <c r="C4">
        <v>0.63</v>
      </c>
      <c r="D4">
        <v>0.68600000000000005</v>
      </c>
      <c r="E4">
        <v>0.73199999999999998</v>
      </c>
      <c r="F4">
        <v>0.77300000000000002</v>
      </c>
    </row>
    <row r="5" spans="1:6" x14ac:dyDescent="0.3">
      <c r="A5" s="1">
        <v>4</v>
      </c>
      <c r="B5">
        <v>0.52900000000000003</v>
      </c>
      <c r="C5">
        <v>0.54700000000000004</v>
      </c>
      <c r="D5">
        <v>0.58699999999999997</v>
      </c>
      <c r="E5">
        <v>0.626</v>
      </c>
      <c r="F5">
        <v>0.67200000000000004</v>
      </c>
    </row>
    <row r="6" spans="1:6" x14ac:dyDescent="0.3">
      <c r="A6" s="1">
        <v>5</v>
      </c>
      <c r="B6">
        <v>0.41</v>
      </c>
      <c r="C6">
        <v>0.45700000000000002</v>
      </c>
      <c r="D6">
        <v>0.54600000000000004</v>
      </c>
      <c r="E6">
        <v>0.63900000000000001</v>
      </c>
      <c r="F6">
        <v>0.66500000000000004</v>
      </c>
    </row>
    <row r="7" spans="1:6" x14ac:dyDescent="0.3">
      <c r="A7" s="1">
        <v>6</v>
      </c>
      <c r="B7">
        <v>0.50900000000000001</v>
      </c>
      <c r="C7">
        <v>0.52500000000000002</v>
      </c>
      <c r="D7">
        <v>0.56999999999999995</v>
      </c>
      <c r="E7">
        <v>0.61</v>
      </c>
      <c r="F7">
        <v>0.65200000000000002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AA04-27B4-4030-A25E-D5630209E20A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1.6E-2</v>
      </c>
      <c r="C2">
        <v>1.7999999999999999E-2</v>
      </c>
      <c r="D2">
        <v>2.8000000000000001E-2</v>
      </c>
      <c r="E2">
        <v>4.2999999999999997E-2</v>
      </c>
      <c r="F2">
        <v>5.8000000000000003E-2</v>
      </c>
    </row>
    <row r="3" spans="1:6" x14ac:dyDescent="0.3">
      <c r="A3" s="1">
        <v>2</v>
      </c>
      <c r="B3">
        <v>1.7999999999999999E-2</v>
      </c>
      <c r="C3">
        <v>2.1000000000000001E-2</v>
      </c>
      <c r="D3">
        <v>2.7E-2</v>
      </c>
      <c r="E3">
        <v>3.5999999999999997E-2</v>
      </c>
      <c r="F3">
        <v>4.2999999999999997E-2</v>
      </c>
    </row>
    <row r="4" spans="1:6" x14ac:dyDescent="0.3">
      <c r="A4" s="1">
        <v>3</v>
      </c>
      <c r="B4">
        <v>1.4999999999999999E-2</v>
      </c>
      <c r="C4">
        <v>1.7999999999999999E-2</v>
      </c>
      <c r="D4">
        <v>2.3E-2</v>
      </c>
      <c r="E4">
        <v>3.1E-2</v>
      </c>
      <c r="F4">
        <v>3.4000000000000002E-2</v>
      </c>
    </row>
    <row r="5" spans="1:6" x14ac:dyDescent="0.3">
      <c r="A5" s="1">
        <v>4</v>
      </c>
      <c r="B5">
        <v>2.5000000000000001E-2</v>
      </c>
      <c r="C5">
        <v>0.03</v>
      </c>
      <c r="D5">
        <v>3.4000000000000002E-2</v>
      </c>
      <c r="E5">
        <v>0.04</v>
      </c>
      <c r="F5">
        <v>4.4999999999999998E-2</v>
      </c>
    </row>
    <row r="6" spans="1:6" x14ac:dyDescent="0.3">
      <c r="A6" s="1">
        <v>5</v>
      </c>
      <c r="B6">
        <v>3.7999999999999999E-2</v>
      </c>
      <c r="C6">
        <v>4.1000000000000002E-2</v>
      </c>
      <c r="D6">
        <v>4.7E-2</v>
      </c>
      <c r="E6">
        <v>5.5E-2</v>
      </c>
      <c r="F6">
        <v>6.7000000000000004E-2</v>
      </c>
    </row>
    <row r="7" spans="1:6" x14ac:dyDescent="0.3">
      <c r="A7" s="1">
        <v>6</v>
      </c>
      <c r="B7">
        <v>2.4E-2</v>
      </c>
      <c r="C7">
        <v>2.5999999999999999E-2</v>
      </c>
      <c r="D7">
        <v>0.03</v>
      </c>
      <c r="E7">
        <v>3.3000000000000002E-2</v>
      </c>
      <c r="F7">
        <v>3.9E-2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6769-482A-49FD-B476-720BD52CE521}">
  <dimension ref="A1:F7"/>
  <sheetViews>
    <sheetView workbookViewId="0"/>
  </sheetViews>
  <sheetFormatPr defaultRowHeight="14.4" x14ac:dyDescent="0.3"/>
  <cols>
    <col min="1" max="1" width="6.44140625" bestFit="1" customWidth="1"/>
    <col min="2" max="3" width="6" bestFit="1" customWidth="1"/>
    <col min="4" max="4" width="9.5546875" bestFit="1" customWidth="1"/>
    <col min="5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>
        <v>9.5000000000000001E-2</v>
      </c>
      <c r="C2">
        <v>0.10100000000000001</v>
      </c>
      <c r="D2">
        <v>0.13</v>
      </c>
      <c r="E2">
        <v>0.157</v>
      </c>
      <c r="F2">
        <v>0.16900000000000001</v>
      </c>
    </row>
    <row r="3" spans="1:6" x14ac:dyDescent="0.3">
      <c r="A3" s="1">
        <v>2</v>
      </c>
      <c r="B3">
        <v>0.14799999999999999</v>
      </c>
      <c r="C3">
        <v>0.158</v>
      </c>
      <c r="D3">
        <v>0.17499999999999999</v>
      </c>
      <c r="E3">
        <v>0.19400000000000001</v>
      </c>
      <c r="F3">
        <v>0.20599999999999999</v>
      </c>
    </row>
    <row r="4" spans="1:6" x14ac:dyDescent="0.3">
      <c r="A4" s="1">
        <v>3</v>
      </c>
      <c r="B4">
        <v>0.159</v>
      </c>
      <c r="C4">
        <v>0.16500000000000001</v>
      </c>
      <c r="D4">
        <v>0.18099999999999999</v>
      </c>
      <c r="E4">
        <v>0.19600000000000001</v>
      </c>
      <c r="F4">
        <v>0.21</v>
      </c>
    </row>
    <row r="5" spans="1:6" x14ac:dyDescent="0.3">
      <c r="A5" s="1">
        <v>4</v>
      </c>
      <c r="B5">
        <v>0.152</v>
      </c>
      <c r="C5">
        <v>0.159</v>
      </c>
      <c r="D5">
        <v>0.16900000000000001</v>
      </c>
      <c r="E5">
        <v>0.18099999999999999</v>
      </c>
      <c r="F5">
        <v>0.19400000000000001</v>
      </c>
    </row>
    <row r="6" spans="1:6" x14ac:dyDescent="0.3">
      <c r="A6" s="1">
        <v>5</v>
      </c>
      <c r="B6">
        <v>0.126</v>
      </c>
      <c r="C6">
        <v>0.14199999999999999</v>
      </c>
      <c r="D6">
        <v>0.16600000000000001</v>
      </c>
      <c r="E6">
        <v>0.19</v>
      </c>
      <c r="F6">
        <v>0.20200000000000001</v>
      </c>
    </row>
    <row r="7" spans="1:6" x14ac:dyDescent="0.3">
      <c r="A7" s="1">
        <v>6</v>
      </c>
      <c r="B7">
        <v>0.14000000000000001</v>
      </c>
      <c r="C7">
        <v>0.14499999999999999</v>
      </c>
      <c r="D7">
        <v>0.156</v>
      </c>
      <c r="E7">
        <v>0.16700000000000001</v>
      </c>
      <c r="F7">
        <v>0.18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Charts</vt:lpstr>
      <vt:lpstr>Parameters</vt:lpstr>
      <vt:lpstr>Report</vt:lpstr>
      <vt:lpstr>Production Process 1</vt:lpstr>
      <vt:lpstr>Production Dump 1</vt:lpstr>
      <vt:lpstr>Production Group Total</vt:lpstr>
      <vt:lpstr>Copper Grade Process 1</vt:lpstr>
      <vt:lpstr>Copper Grade Dump 1</vt:lpstr>
      <vt:lpstr>Copper Grade Group Total</vt:lpstr>
      <vt:lpstr>Copper Metal Process 1</vt:lpstr>
      <vt:lpstr>Copper Metal Group Total</vt:lpstr>
      <vt:lpstr>mass Sum Process 1</vt:lpstr>
      <vt:lpstr>mass Sum Dump 1</vt:lpstr>
      <vt:lpstr>mass Sum Group Total</vt:lpstr>
      <vt:lpstr>Hours Sum Process 1</vt:lpstr>
      <vt:lpstr>Hours Sum Dump 1</vt:lpstr>
      <vt:lpstr>Hours Sum Group Total</vt:lpstr>
      <vt:lpstr>Copper Average Process 1</vt:lpstr>
      <vt:lpstr>Copper Average Dump 1</vt:lpstr>
      <vt:lpstr>Copper Average Group Total</vt:lpstr>
      <vt:lpstr>NPV</vt:lpstr>
      <vt:lpstr>Cumulative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Analysis</dc:title>
  <dc:subject>Excel Graphs for SimSched</dc:subject>
  <dc:creator/>
  <cp:lastModifiedBy/>
  <dcterms:created xsi:type="dcterms:W3CDTF">2024-06-10T07:40:10Z</dcterms:created>
  <dcterms:modified xsi:type="dcterms:W3CDTF">2024-06-10T07:40:12Z</dcterms:modified>
</cp:coreProperties>
</file>