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cd_model_jh_mar_20\Network_data\Network_model\"/>
    </mc:Choice>
  </mc:AlternateContent>
  <xr:revisionPtr revIDLastSave="0" documentId="13_ncr:1_{4A8DAFFC-F605-426B-94C1-1776280708D3}" xr6:coauthVersionLast="45" xr6:coauthVersionMax="45" xr10:uidLastSave="{00000000-0000-0000-0000-000000000000}"/>
  <bookViews>
    <workbookView xWindow="25425" yWindow="3795" windowWidth="12150" windowHeight="11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A32" i="1" l="1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3" i="1"/>
  <c r="A34" i="1"/>
  <c r="A2" i="1"/>
</calcChain>
</file>

<file path=xl/sharedStrings.xml><?xml version="1.0" encoding="utf-8"?>
<sst xmlns="http://schemas.openxmlformats.org/spreadsheetml/2006/main" count="112" uniqueCount="86">
  <si>
    <t>Bus1</t>
  </si>
  <si>
    <t>1000 1000</t>
  </si>
  <si>
    <t>630 630</t>
  </si>
  <si>
    <t>1250 1250</t>
  </si>
  <si>
    <t>400 400</t>
  </si>
  <si>
    <t>2500 2500</t>
  </si>
  <si>
    <t>1600 1600</t>
  </si>
  <si>
    <t>200 200</t>
  </si>
  <si>
    <t>Feeder</t>
  </si>
  <si>
    <t>Phases</t>
  </si>
  <si>
    <t>kV</t>
  </si>
  <si>
    <t>PF</t>
  </si>
  <si>
    <t>Model</t>
  </si>
  <si>
    <t>Daily</t>
  </si>
  <si>
    <t>Load Names</t>
  </si>
  <si>
    <t>Transformer Name</t>
  </si>
  <si>
    <t>Vminpu</t>
  </si>
  <si>
    <t>Vmaxpu</t>
  </si>
  <si>
    <t>library_sub_tx1_lv</t>
  </si>
  <si>
    <t>library_sub_tx2_lv</t>
  </si>
  <si>
    <t>rosemount_unit_sub_tx1_lv</t>
  </si>
  <si>
    <t>arts_sub_tx1_lv</t>
  </si>
  <si>
    <t>arts_sub_tx2_lv</t>
  </si>
  <si>
    <t>arts_sub_tx3_lv</t>
  </si>
  <si>
    <t>science_east_sub_tx1_lv</t>
  </si>
  <si>
    <t>science_hub_sub_tx1_lv</t>
  </si>
  <si>
    <t>lodge_unit_sub_tx1_lv</t>
  </si>
  <si>
    <t>sllsc_tx1</t>
  </si>
  <si>
    <t>boiler_house_tx1</t>
  </si>
  <si>
    <t>creche_tx1</t>
  </si>
  <si>
    <t>science_tx1</t>
  </si>
  <si>
    <t>science_tx2</t>
  </si>
  <si>
    <t>student_centre_tx1</t>
  </si>
  <si>
    <t>campus_east_tx1</t>
  </si>
  <si>
    <t>data_centre_tx1</t>
  </si>
  <si>
    <t>engineering_tx1</t>
  </si>
  <si>
    <t>ardmore_tx1</t>
  </si>
  <si>
    <t>quinn_tx1</t>
  </si>
  <si>
    <t>roebuck_castle_tx1</t>
  </si>
  <si>
    <t>vet_college_tx1</t>
  </si>
  <si>
    <t>vet_college_tx2</t>
  </si>
  <si>
    <t>woodview_tx1</t>
  </si>
  <si>
    <t>charles_institute_tx1</t>
  </si>
  <si>
    <t>health_sciences_tx1</t>
  </si>
  <si>
    <t>health_sciences_tx2</t>
  </si>
  <si>
    <t>richview_tx1</t>
  </si>
  <si>
    <t>civil_engineering_tx1</t>
  </si>
  <si>
    <t>agri_science_sub_tx1_lv</t>
  </si>
  <si>
    <t>science_sub_tx1_lv</t>
  </si>
  <si>
    <t>science_sub_tx2_lv</t>
  </si>
  <si>
    <t>student_centre_sub_tx1_lv</t>
  </si>
  <si>
    <t>creche_sub_tx1_lv</t>
  </si>
  <si>
    <t>boiler_house_sub_tx1_lv</t>
  </si>
  <si>
    <t>boiler_house_sub_txchp_lv</t>
  </si>
  <si>
    <t>sllsc_sub_tx1_lv</t>
  </si>
  <si>
    <t>sports_centre_sub_tx1_lv</t>
  </si>
  <si>
    <t>library_tx1</t>
  </si>
  <si>
    <t>library_tx2</t>
  </si>
  <si>
    <t>sports_centre_tx1</t>
  </si>
  <si>
    <t>campus_east_sub_tx1_lv</t>
  </si>
  <si>
    <t>data_centre_sub_tx1_lv</t>
  </si>
  <si>
    <t>roebuck_castle_sub_tx1_lv</t>
  </si>
  <si>
    <t>vet_college_sub_tx1_lv</t>
  </si>
  <si>
    <t>vet_college_sub_tx2_lv</t>
  </si>
  <si>
    <t>charles_institute_sub_tx1_lv</t>
  </si>
  <si>
    <t>health_sciences_sub_tx1_lv</t>
  </si>
  <si>
    <t>health_sciences_sub_tx2_lv</t>
  </si>
  <si>
    <t>civil_engineering_sub_tx1_lv</t>
  </si>
  <si>
    <t>rosemount_tx1</t>
  </si>
  <si>
    <t>engineering_sub_tx1_lv</t>
  </si>
  <si>
    <t>ardmore_sub_tx1_lv</t>
  </si>
  <si>
    <t>boiler_house_txchp</t>
  </si>
  <si>
    <t>quinn_sub_tx1_lv</t>
  </si>
  <si>
    <t>woodview_sub_tx1_lv</t>
  </si>
  <si>
    <t>thornfield_sub_tx1_lv</t>
  </si>
  <si>
    <t>richview_sub_tx1_lv</t>
  </si>
  <si>
    <t>thornfield_tx1</t>
  </si>
  <si>
    <t>arts_tx1</t>
  </si>
  <si>
    <t>arts_tx2</t>
  </si>
  <si>
    <t>arts_tx3</t>
  </si>
  <si>
    <t>science_east_tx1</t>
  </si>
  <si>
    <t>science_hub_tx1</t>
  </si>
  <si>
    <t>lodge_tx1</t>
  </si>
  <si>
    <t xml:space="preserve">Index </t>
  </si>
  <si>
    <t>agri_science_tx1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</si>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</sst>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F1" workbookViewId="0">
      <selection activeCell="G2" sqref="G2:G34"/>
    </sheetView>
  </sheetViews>
  <sheetFormatPr defaultRowHeight="15" x14ac:dyDescent="0.25"/>
  <cols>
    <col min="1" max="1" width="43.28515625" customWidth="1"/>
    <col min="2" max="2" width="26.28515625" customWidth="1"/>
    <col min="4" max="4" width="27.140625" style="9" customWidth="1"/>
    <col min="9" max="9" width="40" customWidth="1"/>
    <col min="10" max="11" width="9.140625" style="9"/>
  </cols>
  <sheetData>
    <row r="1" spans="1:13" x14ac:dyDescent="0.25">
      <c r="A1" t="s">
        <v>14</v>
      </c>
      <c r="B1" t="s">
        <v>15</v>
      </c>
      <c r="C1" t="s">
        <v>9</v>
      </c>
      <c r="D1" s="9" t="s">
        <v>0</v>
      </c>
      <c r="E1" t="s">
        <v>10</v>
      </c>
      <c r="F1" t="s">
        <v>85</v>
      </c>
      <c r="G1" t="s">
        <v>11</v>
      </c>
      <c r="H1" t="s">
        <v>12</v>
      </c>
      <c r="I1" t="s">
        <v>13</v>
      </c>
      <c r="J1" s="9" t="s">
        <v>16</v>
      </c>
      <c r="K1" s="9" t="s">
        <v>17</v>
      </c>
      <c r="L1" t="s">
        <v>8</v>
      </c>
      <c r="M1" t="s">
        <v>83</v>
      </c>
    </row>
    <row r="2" spans="1:13" s="1" customFormat="1" x14ac:dyDescent="0.25">
      <c r="A2" s="5" t="str">
        <f>_xlfn.CONCAT(B2,"_l")</f>
        <v>library_tx1_l</v>
      </c>
      <c r="B2" s="5" t="s">
        <v>56</v>
      </c>
      <c r="C2" s="1">
        <v>3</v>
      </c>
      <c r="D2" s="5" t="s">
        <v>19</v>
      </c>
      <c r="E2" s="1">
        <v>0.38</v>
      </c>
      <c r="F2" s="1" t="s">
        <v>1</v>
      </c>
      <c r="G2" s="1">
        <v>-0.95</v>
      </c>
      <c r="H2" s="1">
        <v>1</v>
      </c>
      <c r="I2" s="5" t="str">
        <f>_xlfn.CONCAT(B2,"_ls")</f>
        <v>library_tx1_ls</v>
      </c>
      <c r="J2" s="1">
        <v>0.8</v>
      </c>
      <c r="K2" s="1">
        <v>1.2</v>
      </c>
      <c r="L2" s="1">
        <v>1</v>
      </c>
      <c r="M2" s="1">
        <v>1</v>
      </c>
    </row>
    <row r="3" spans="1:13" s="1" customFormat="1" x14ac:dyDescent="0.25">
      <c r="A3" s="5" t="str">
        <f t="shared" ref="A3:A34" si="0">_xlfn.CONCAT(B3,"_l")</f>
        <v>library_tx2_l</v>
      </c>
      <c r="B3" s="5" t="s">
        <v>57</v>
      </c>
      <c r="C3" s="1">
        <v>3</v>
      </c>
      <c r="D3" s="5" t="s">
        <v>18</v>
      </c>
      <c r="E3" s="1">
        <v>0.38</v>
      </c>
      <c r="F3" s="1" t="s">
        <v>2</v>
      </c>
      <c r="G3" s="1">
        <v>-0.95</v>
      </c>
      <c r="H3" s="1">
        <v>1</v>
      </c>
      <c r="I3" s="5" t="str">
        <f t="shared" ref="I3:I34" si="1">_xlfn.CONCAT(B3,"_ls")</f>
        <v>library_tx2_ls</v>
      </c>
      <c r="J3" s="1">
        <v>0.8</v>
      </c>
      <c r="K3" s="1">
        <v>1.2</v>
      </c>
      <c r="L3" s="1">
        <v>1</v>
      </c>
      <c r="M3" s="1">
        <v>2</v>
      </c>
    </row>
    <row r="4" spans="1:13" s="1" customFormat="1" x14ac:dyDescent="0.25">
      <c r="A4" s="5" t="str">
        <f t="shared" si="0"/>
        <v>agri_science_tx1_l</v>
      </c>
      <c r="B4" s="5" t="s">
        <v>84</v>
      </c>
      <c r="C4" s="1">
        <v>3</v>
      </c>
      <c r="D4" s="5" t="s">
        <v>47</v>
      </c>
      <c r="E4" s="1">
        <v>0.38</v>
      </c>
      <c r="F4" s="1" t="s">
        <v>1</v>
      </c>
      <c r="G4" s="1">
        <v>-0.95</v>
      </c>
      <c r="H4" s="1">
        <v>1</v>
      </c>
      <c r="I4" s="5" t="str">
        <f>_xlfn.CONCAT(B4,"_ls")</f>
        <v>agri_science_tx1_ls</v>
      </c>
      <c r="J4" s="1">
        <v>0.8</v>
      </c>
      <c r="K4" s="1">
        <v>1.2</v>
      </c>
      <c r="L4" s="1">
        <v>1</v>
      </c>
      <c r="M4" s="1">
        <v>3</v>
      </c>
    </row>
    <row r="5" spans="1:13" s="1" customFormat="1" x14ac:dyDescent="0.25">
      <c r="A5" s="5" t="str">
        <f t="shared" si="0"/>
        <v>sllsc_tx1_l</v>
      </c>
      <c r="B5" s="5" t="s">
        <v>27</v>
      </c>
      <c r="C5" s="1">
        <v>3</v>
      </c>
      <c r="D5" s="5" t="s">
        <v>54</v>
      </c>
      <c r="E5" s="1">
        <v>0.38</v>
      </c>
      <c r="F5" s="1" t="s">
        <v>3</v>
      </c>
      <c r="G5" s="1">
        <v>-0.95</v>
      </c>
      <c r="H5" s="1">
        <v>1</v>
      </c>
      <c r="I5" s="5" t="str">
        <f t="shared" si="1"/>
        <v>sllsc_tx1_ls</v>
      </c>
      <c r="J5" s="1">
        <v>0.8</v>
      </c>
      <c r="K5" s="1">
        <v>1.2</v>
      </c>
      <c r="L5" s="1">
        <v>1</v>
      </c>
      <c r="M5" s="1">
        <v>4</v>
      </c>
    </row>
    <row r="6" spans="1:13" s="1" customFormat="1" x14ac:dyDescent="0.25">
      <c r="A6" s="5" t="str">
        <f t="shared" si="0"/>
        <v>sports_centre_tx1_l</v>
      </c>
      <c r="B6" s="5" t="s">
        <v>58</v>
      </c>
      <c r="C6" s="1">
        <v>3</v>
      </c>
      <c r="D6" s="5" t="s">
        <v>55</v>
      </c>
      <c r="E6" s="1">
        <v>0.38</v>
      </c>
      <c r="F6" s="1" t="s">
        <v>4</v>
      </c>
      <c r="G6" s="1">
        <v>-0.95</v>
      </c>
      <c r="H6" s="1">
        <v>1</v>
      </c>
      <c r="I6" s="5" t="str">
        <f t="shared" si="1"/>
        <v>sports_centre_tx1_ls</v>
      </c>
      <c r="J6" s="1">
        <v>0.8</v>
      </c>
      <c r="K6" s="1">
        <v>1.2</v>
      </c>
      <c r="L6" s="1">
        <v>1</v>
      </c>
      <c r="M6" s="1">
        <v>5</v>
      </c>
    </row>
    <row r="7" spans="1:13" s="1" customFormat="1" x14ac:dyDescent="0.25">
      <c r="A7" s="5" t="str">
        <f t="shared" si="0"/>
        <v>boiler_house_txchp_l</v>
      </c>
      <c r="B7" s="5" t="s">
        <v>71</v>
      </c>
      <c r="C7" s="1">
        <v>3</v>
      </c>
      <c r="D7" s="5" t="s">
        <v>53</v>
      </c>
      <c r="E7" s="1">
        <v>0.38</v>
      </c>
      <c r="F7" s="1" t="s">
        <v>5</v>
      </c>
      <c r="G7" s="1">
        <v>-0.95</v>
      </c>
      <c r="H7" s="1">
        <v>1</v>
      </c>
      <c r="I7" s="5" t="str">
        <f t="shared" si="1"/>
        <v>boiler_house_txchp_ls</v>
      </c>
      <c r="J7" s="1">
        <v>0.8</v>
      </c>
      <c r="K7" s="1">
        <v>1.2</v>
      </c>
      <c r="L7" s="1">
        <v>1</v>
      </c>
      <c r="M7" s="1">
        <v>6</v>
      </c>
    </row>
    <row r="8" spans="1:13" s="1" customFormat="1" x14ac:dyDescent="0.25">
      <c r="A8" s="5" t="str">
        <f t="shared" si="0"/>
        <v>boiler_house_tx1_l</v>
      </c>
      <c r="B8" s="5" t="s">
        <v>28</v>
      </c>
      <c r="C8" s="1">
        <v>3</v>
      </c>
      <c r="D8" s="5" t="s">
        <v>52</v>
      </c>
      <c r="E8" s="1">
        <v>0.38</v>
      </c>
      <c r="F8" s="1" t="s">
        <v>2</v>
      </c>
      <c r="G8" s="1">
        <v>-0.95</v>
      </c>
      <c r="H8" s="1">
        <v>1</v>
      </c>
      <c r="I8" s="5" t="str">
        <f t="shared" si="1"/>
        <v>boiler_house_tx1_ls</v>
      </c>
      <c r="J8" s="1">
        <v>0.8</v>
      </c>
      <c r="K8" s="1">
        <v>1.2</v>
      </c>
      <c r="L8" s="1">
        <v>1</v>
      </c>
      <c r="M8" s="1">
        <v>7</v>
      </c>
    </row>
    <row r="9" spans="1:13" s="1" customFormat="1" x14ac:dyDescent="0.25">
      <c r="A9" s="5" t="str">
        <f t="shared" si="0"/>
        <v>rosemount_tx1_l</v>
      </c>
      <c r="B9" s="5" t="s">
        <v>68</v>
      </c>
      <c r="C9" s="1">
        <v>3</v>
      </c>
      <c r="D9" s="5" t="s">
        <v>20</v>
      </c>
      <c r="E9" s="1">
        <v>0.38</v>
      </c>
      <c r="F9" s="1" t="s">
        <v>4</v>
      </c>
      <c r="G9" s="1">
        <v>-0.95</v>
      </c>
      <c r="H9" s="1">
        <v>1</v>
      </c>
      <c r="I9" s="5" t="str">
        <f t="shared" si="1"/>
        <v>rosemount_tx1_ls</v>
      </c>
      <c r="J9" s="1">
        <v>0.8</v>
      </c>
      <c r="K9" s="1">
        <v>1.2</v>
      </c>
      <c r="L9" s="1">
        <v>1</v>
      </c>
      <c r="M9" s="1">
        <v>8</v>
      </c>
    </row>
    <row r="10" spans="1:13" s="1" customFormat="1" x14ac:dyDescent="0.25">
      <c r="A10" s="5" t="str">
        <f t="shared" si="0"/>
        <v>creche_tx1_l</v>
      </c>
      <c r="B10" s="5" t="s">
        <v>29</v>
      </c>
      <c r="C10" s="1">
        <v>3</v>
      </c>
      <c r="D10" s="5" t="s">
        <v>51</v>
      </c>
      <c r="E10" s="1">
        <v>0.38</v>
      </c>
      <c r="F10" s="1" t="s">
        <v>4</v>
      </c>
      <c r="G10" s="1">
        <v>-0.95</v>
      </c>
      <c r="H10" s="1">
        <v>1</v>
      </c>
      <c r="I10" s="5" t="str">
        <f t="shared" si="1"/>
        <v>creche_tx1_ls</v>
      </c>
      <c r="J10" s="1">
        <v>0.8</v>
      </c>
      <c r="K10" s="1">
        <v>1.2</v>
      </c>
      <c r="L10" s="1">
        <v>1</v>
      </c>
      <c r="M10" s="1">
        <v>9</v>
      </c>
    </row>
    <row r="11" spans="1:13" s="1" customFormat="1" x14ac:dyDescent="0.25">
      <c r="A11" s="5" t="str">
        <f t="shared" si="0"/>
        <v>science_tx1_l</v>
      </c>
      <c r="B11" s="5" t="s">
        <v>30</v>
      </c>
      <c r="C11" s="1">
        <v>3</v>
      </c>
      <c r="D11" s="5" t="s">
        <v>48</v>
      </c>
      <c r="E11" s="1">
        <v>0.38</v>
      </c>
      <c r="F11" s="1" t="s">
        <v>1</v>
      </c>
      <c r="G11" s="1">
        <v>-0.95</v>
      </c>
      <c r="H11" s="1">
        <v>1</v>
      </c>
      <c r="I11" s="5" t="str">
        <f t="shared" si="1"/>
        <v>science_tx1_ls</v>
      </c>
      <c r="J11" s="1">
        <v>0.8</v>
      </c>
      <c r="K11" s="1">
        <v>1.2</v>
      </c>
      <c r="L11" s="1">
        <v>1</v>
      </c>
      <c r="M11" s="1">
        <v>10</v>
      </c>
    </row>
    <row r="12" spans="1:13" s="1" customFormat="1" x14ac:dyDescent="0.25">
      <c r="A12" s="5" t="str">
        <f t="shared" si="0"/>
        <v>science_tx2_l</v>
      </c>
      <c r="B12" s="5" t="s">
        <v>31</v>
      </c>
      <c r="C12" s="1">
        <v>3</v>
      </c>
      <c r="D12" s="5" t="s">
        <v>49</v>
      </c>
      <c r="E12" s="1">
        <v>0.38</v>
      </c>
      <c r="F12" s="1" t="s">
        <v>1</v>
      </c>
      <c r="G12" s="1">
        <v>-0.95</v>
      </c>
      <c r="H12" s="1">
        <v>1</v>
      </c>
      <c r="I12" s="5" t="str">
        <f t="shared" si="1"/>
        <v>science_tx2_ls</v>
      </c>
      <c r="J12" s="1">
        <v>0.8</v>
      </c>
      <c r="K12" s="1">
        <v>1.2</v>
      </c>
      <c r="L12" s="1">
        <v>1</v>
      </c>
      <c r="M12" s="1">
        <v>11</v>
      </c>
    </row>
    <row r="13" spans="1:13" s="1" customFormat="1" x14ac:dyDescent="0.25">
      <c r="A13" s="5" t="str">
        <f t="shared" si="0"/>
        <v>student_centre_tx1_l</v>
      </c>
      <c r="B13" s="5" t="s">
        <v>32</v>
      </c>
      <c r="C13" s="1">
        <v>3</v>
      </c>
      <c r="D13" s="5" t="s">
        <v>50</v>
      </c>
      <c r="E13" s="1">
        <v>0.38</v>
      </c>
      <c r="F13" s="1" t="s">
        <v>1</v>
      </c>
      <c r="G13" s="1">
        <v>-0.95</v>
      </c>
      <c r="H13" s="1">
        <v>1</v>
      </c>
      <c r="I13" s="5" t="str">
        <f t="shared" si="1"/>
        <v>student_centre_tx1_ls</v>
      </c>
      <c r="J13" s="1">
        <v>0.8</v>
      </c>
      <c r="K13" s="1">
        <v>1.2</v>
      </c>
      <c r="L13" s="1">
        <v>1</v>
      </c>
      <c r="M13" s="1">
        <v>12</v>
      </c>
    </row>
    <row r="14" spans="1:13" s="2" customFormat="1" x14ac:dyDescent="0.25">
      <c r="A14" s="6" t="str">
        <f t="shared" si="0"/>
        <v>campus_east_tx1_l</v>
      </c>
      <c r="B14" s="6" t="s">
        <v>33</v>
      </c>
      <c r="C14" s="2">
        <v>3</v>
      </c>
      <c r="D14" s="6" t="s">
        <v>59</v>
      </c>
      <c r="E14" s="2">
        <v>0.38</v>
      </c>
      <c r="F14" s="2" t="s">
        <v>4</v>
      </c>
      <c r="G14" s="2">
        <v>-0.95</v>
      </c>
      <c r="H14" s="2">
        <v>1</v>
      </c>
      <c r="I14" s="6" t="str">
        <f t="shared" si="1"/>
        <v>campus_east_tx1_ls</v>
      </c>
      <c r="J14" s="2">
        <v>0.8</v>
      </c>
      <c r="K14" s="2">
        <v>1.2</v>
      </c>
      <c r="L14" s="2">
        <v>2</v>
      </c>
      <c r="M14" s="2">
        <v>13</v>
      </c>
    </row>
    <row r="15" spans="1:13" s="2" customFormat="1" x14ac:dyDescent="0.25">
      <c r="A15" s="6" t="str">
        <f t="shared" si="0"/>
        <v>data_centre_tx1_l</v>
      </c>
      <c r="B15" s="6" t="s">
        <v>34</v>
      </c>
      <c r="C15" s="2">
        <v>3</v>
      </c>
      <c r="D15" s="6" t="s">
        <v>60</v>
      </c>
      <c r="E15" s="2">
        <v>0.38</v>
      </c>
      <c r="F15" s="2" t="s">
        <v>6</v>
      </c>
      <c r="G15" s="2">
        <v>-0.95</v>
      </c>
      <c r="H15" s="2">
        <v>1</v>
      </c>
      <c r="I15" s="6" t="str">
        <f t="shared" si="1"/>
        <v>data_centre_tx1_ls</v>
      </c>
      <c r="J15" s="2">
        <v>0.8</v>
      </c>
      <c r="K15" s="2">
        <v>1.2</v>
      </c>
      <c r="L15" s="2">
        <v>2</v>
      </c>
      <c r="M15" s="2">
        <v>14</v>
      </c>
    </row>
    <row r="16" spans="1:13" s="2" customFormat="1" x14ac:dyDescent="0.25">
      <c r="A16" s="6" t="str">
        <f t="shared" si="0"/>
        <v>engineering_tx1_l</v>
      </c>
      <c r="B16" s="6" t="s">
        <v>35</v>
      </c>
      <c r="C16" s="2">
        <v>3</v>
      </c>
      <c r="D16" s="6" t="s">
        <v>69</v>
      </c>
      <c r="E16" s="2">
        <v>0.38</v>
      </c>
      <c r="F16" s="2" t="s">
        <v>6</v>
      </c>
      <c r="G16" s="2">
        <v>-0.95</v>
      </c>
      <c r="H16" s="2">
        <v>1</v>
      </c>
      <c r="I16" s="6" t="str">
        <f t="shared" si="1"/>
        <v>engineering_tx1_ls</v>
      </c>
      <c r="J16" s="2">
        <v>0.8</v>
      </c>
      <c r="K16" s="2">
        <v>1.2</v>
      </c>
      <c r="L16" s="2">
        <v>2</v>
      </c>
      <c r="M16" s="2">
        <v>15</v>
      </c>
    </row>
    <row r="17" spans="1:13" s="2" customFormat="1" x14ac:dyDescent="0.25">
      <c r="A17" s="6" t="str">
        <f t="shared" si="0"/>
        <v>ardmore_tx1_l</v>
      </c>
      <c r="B17" s="6" t="s">
        <v>36</v>
      </c>
      <c r="C17" s="2">
        <v>3</v>
      </c>
      <c r="D17" s="6" t="s">
        <v>70</v>
      </c>
      <c r="E17" s="2">
        <v>0.38</v>
      </c>
      <c r="F17" s="2" t="s">
        <v>2</v>
      </c>
      <c r="G17" s="2">
        <v>-0.95</v>
      </c>
      <c r="H17" s="2">
        <v>1</v>
      </c>
      <c r="I17" s="6" t="str">
        <f t="shared" si="1"/>
        <v>ardmore_tx1_ls</v>
      </c>
      <c r="J17" s="2">
        <v>0.8</v>
      </c>
      <c r="K17" s="2">
        <v>1.2</v>
      </c>
      <c r="L17" s="2">
        <v>2</v>
      </c>
      <c r="M17" s="2">
        <v>16</v>
      </c>
    </row>
    <row r="18" spans="1:13" s="3" customFormat="1" x14ac:dyDescent="0.25">
      <c r="A18" s="7" t="str">
        <f t="shared" si="0"/>
        <v>quinn_tx1_l</v>
      </c>
      <c r="B18" s="7" t="s">
        <v>37</v>
      </c>
      <c r="C18" s="3">
        <v>3</v>
      </c>
      <c r="D18" s="7" t="s">
        <v>72</v>
      </c>
      <c r="E18" s="3">
        <v>0.38</v>
      </c>
      <c r="F18" s="3" t="s">
        <v>1</v>
      </c>
      <c r="G18" s="3">
        <v>-0.95</v>
      </c>
      <c r="H18" s="3">
        <v>1</v>
      </c>
      <c r="I18" s="7" t="str">
        <f t="shared" si="1"/>
        <v>quinn_tx1_ls</v>
      </c>
      <c r="J18" s="3">
        <v>0.8</v>
      </c>
      <c r="K18" s="3">
        <v>1.2</v>
      </c>
      <c r="L18" s="3">
        <v>3</v>
      </c>
      <c r="M18" s="3">
        <v>17</v>
      </c>
    </row>
    <row r="19" spans="1:13" s="3" customFormat="1" x14ac:dyDescent="0.25">
      <c r="A19" s="7" t="str">
        <f t="shared" si="0"/>
        <v>roebuck_castle_tx1_l</v>
      </c>
      <c r="B19" s="7" t="s">
        <v>38</v>
      </c>
      <c r="C19" s="3">
        <v>3</v>
      </c>
      <c r="D19" s="7" t="s">
        <v>61</v>
      </c>
      <c r="E19" s="3">
        <v>0.38</v>
      </c>
      <c r="F19" s="3" t="s">
        <v>7</v>
      </c>
      <c r="G19" s="3">
        <v>-0.95</v>
      </c>
      <c r="H19" s="3">
        <v>1</v>
      </c>
      <c r="I19" s="7" t="str">
        <f t="shared" si="1"/>
        <v>roebuck_castle_tx1_ls</v>
      </c>
      <c r="J19" s="3">
        <v>0.8</v>
      </c>
      <c r="K19" s="3">
        <v>1.2</v>
      </c>
      <c r="L19" s="3">
        <v>3</v>
      </c>
      <c r="M19" s="3">
        <v>18</v>
      </c>
    </row>
    <row r="20" spans="1:13" s="3" customFormat="1" x14ac:dyDescent="0.25">
      <c r="A20" s="7" t="str">
        <f t="shared" si="0"/>
        <v>arts_tx1_l</v>
      </c>
      <c r="B20" s="7" t="s">
        <v>77</v>
      </c>
      <c r="C20" s="3">
        <v>3</v>
      </c>
      <c r="D20" s="7" t="s">
        <v>21</v>
      </c>
      <c r="E20" s="3">
        <v>0.38</v>
      </c>
      <c r="F20" s="3" t="s">
        <v>2</v>
      </c>
      <c r="G20" s="3">
        <v>-0.95</v>
      </c>
      <c r="H20" s="3">
        <v>1</v>
      </c>
      <c r="I20" s="7" t="str">
        <f t="shared" si="1"/>
        <v>arts_tx1_ls</v>
      </c>
      <c r="J20" s="3">
        <v>0.8</v>
      </c>
      <c r="K20" s="3">
        <v>1.2</v>
      </c>
      <c r="L20" s="3">
        <v>3</v>
      </c>
      <c r="M20" s="3">
        <v>19</v>
      </c>
    </row>
    <row r="21" spans="1:13" s="3" customFormat="1" x14ac:dyDescent="0.25">
      <c r="A21" s="7" t="str">
        <f t="shared" si="0"/>
        <v>arts_tx2_l</v>
      </c>
      <c r="B21" s="7" t="s">
        <v>78</v>
      </c>
      <c r="C21" s="3">
        <v>3</v>
      </c>
      <c r="D21" s="7" t="s">
        <v>22</v>
      </c>
      <c r="E21" s="3">
        <v>0.38</v>
      </c>
      <c r="F21" s="3" t="s">
        <v>2</v>
      </c>
      <c r="G21" s="3">
        <v>-0.95</v>
      </c>
      <c r="H21" s="3">
        <v>1</v>
      </c>
      <c r="I21" s="7" t="str">
        <f t="shared" si="1"/>
        <v>arts_tx2_ls</v>
      </c>
      <c r="J21" s="3">
        <v>0.8</v>
      </c>
      <c r="K21" s="3">
        <v>1.2</v>
      </c>
      <c r="L21" s="3">
        <v>3</v>
      </c>
      <c r="M21" s="3">
        <v>20</v>
      </c>
    </row>
    <row r="22" spans="1:13" s="3" customFormat="1" x14ac:dyDescent="0.25">
      <c r="A22" s="7" t="str">
        <f t="shared" si="0"/>
        <v>arts_tx3_l</v>
      </c>
      <c r="B22" s="7" t="s">
        <v>79</v>
      </c>
      <c r="C22" s="3">
        <v>3</v>
      </c>
      <c r="D22" s="7" t="s">
        <v>23</v>
      </c>
      <c r="E22" s="3">
        <v>0.38</v>
      </c>
      <c r="F22" s="3" t="s">
        <v>2</v>
      </c>
      <c r="G22" s="3">
        <v>-0.95</v>
      </c>
      <c r="H22" s="3">
        <v>1</v>
      </c>
      <c r="I22" s="7" t="str">
        <f t="shared" si="1"/>
        <v>arts_tx3_ls</v>
      </c>
      <c r="J22" s="3">
        <v>0.8</v>
      </c>
      <c r="K22" s="3">
        <v>1.2</v>
      </c>
      <c r="L22" s="3">
        <v>3</v>
      </c>
      <c r="M22" s="3">
        <v>21</v>
      </c>
    </row>
    <row r="23" spans="1:13" s="4" customFormat="1" x14ac:dyDescent="0.25">
      <c r="A23" s="8" t="str">
        <f t="shared" si="0"/>
        <v>vet_college_tx1_l</v>
      </c>
      <c r="B23" s="8" t="s">
        <v>39</v>
      </c>
      <c r="C23" s="4">
        <v>3</v>
      </c>
      <c r="D23" s="8" t="s">
        <v>62</v>
      </c>
      <c r="E23" s="4">
        <v>0.38</v>
      </c>
      <c r="F23" s="4" t="s">
        <v>6</v>
      </c>
      <c r="G23" s="4">
        <v>-0.95</v>
      </c>
      <c r="H23" s="4">
        <v>1</v>
      </c>
      <c r="I23" s="8" t="str">
        <f t="shared" si="1"/>
        <v>vet_college_tx1_ls</v>
      </c>
      <c r="J23" s="4">
        <v>0.8</v>
      </c>
      <c r="K23" s="4">
        <v>1.2</v>
      </c>
      <c r="L23" s="4">
        <v>4</v>
      </c>
      <c r="M23" s="4">
        <v>22</v>
      </c>
    </row>
    <row r="24" spans="1:13" s="4" customFormat="1" x14ac:dyDescent="0.25">
      <c r="A24" s="8" t="str">
        <f t="shared" si="0"/>
        <v>vet_college_tx2_l</v>
      </c>
      <c r="B24" s="8" t="s">
        <v>40</v>
      </c>
      <c r="C24" s="4">
        <v>3</v>
      </c>
      <c r="D24" s="8" t="s">
        <v>63</v>
      </c>
      <c r="E24" s="4">
        <v>0.38</v>
      </c>
      <c r="F24" s="4" t="s">
        <v>6</v>
      </c>
      <c r="G24" s="4">
        <v>-0.95</v>
      </c>
      <c r="H24" s="4">
        <v>1</v>
      </c>
      <c r="I24" s="8" t="str">
        <f t="shared" si="1"/>
        <v>vet_college_tx2_ls</v>
      </c>
      <c r="J24" s="4">
        <v>0.8</v>
      </c>
      <c r="K24" s="4">
        <v>1.2</v>
      </c>
      <c r="L24" s="4">
        <v>4</v>
      </c>
      <c r="M24" s="4">
        <v>23</v>
      </c>
    </row>
    <row r="25" spans="1:13" s="4" customFormat="1" x14ac:dyDescent="0.25">
      <c r="A25" s="8" t="str">
        <f t="shared" si="0"/>
        <v>woodview_tx1_l</v>
      </c>
      <c r="B25" s="8" t="s">
        <v>41</v>
      </c>
      <c r="C25" s="4">
        <v>3</v>
      </c>
      <c r="D25" s="8" t="s">
        <v>73</v>
      </c>
      <c r="E25" s="4">
        <v>0.38</v>
      </c>
      <c r="F25" s="4" t="s">
        <v>4</v>
      </c>
      <c r="G25" s="4">
        <v>-0.95</v>
      </c>
      <c r="H25" s="4">
        <v>1</v>
      </c>
      <c r="I25" s="8" t="str">
        <f t="shared" si="1"/>
        <v>woodview_tx1_ls</v>
      </c>
      <c r="J25" s="4">
        <v>0.8</v>
      </c>
      <c r="K25" s="4">
        <v>1.2</v>
      </c>
      <c r="L25" s="4">
        <v>4</v>
      </c>
      <c r="M25" s="4">
        <v>24</v>
      </c>
    </row>
    <row r="26" spans="1:13" s="4" customFormat="1" x14ac:dyDescent="0.25">
      <c r="A26" s="8" t="str">
        <f t="shared" si="0"/>
        <v>charles_institute_tx1_l</v>
      </c>
      <c r="B26" s="8" t="s">
        <v>42</v>
      </c>
      <c r="C26" s="4">
        <v>3</v>
      </c>
      <c r="D26" s="8" t="s">
        <v>64</v>
      </c>
      <c r="E26" s="4">
        <v>0.38</v>
      </c>
      <c r="F26" s="4" t="s">
        <v>5</v>
      </c>
      <c r="G26" s="4">
        <v>-0.95</v>
      </c>
      <c r="H26" s="4">
        <v>1</v>
      </c>
      <c r="I26" s="8" t="str">
        <f t="shared" si="1"/>
        <v>charles_institute_tx1_ls</v>
      </c>
      <c r="J26" s="4">
        <v>0.8</v>
      </c>
      <c r="K26" s="4">
        <v>1.2</v>
      </c>
      <c r="L26" s="4">
        <v>4</v>
      </c>
      <c r="M26" s="4">
        <v>25</v>
      </c>
    </row>
    <row r="27" spans="1:13" s="4" customFormat="1" x14ac:dyDescent="0.25">
      <c r="A27" s="8" t="str">
        <f t="shared" si="0"/>
        <v>health_sciences_tx1_l</v>
      </c>
      <c r="B27" s="8" t="s">
        <v>43</v>
      </c>
      <c r="C27" s="4">
        <v>3</v>
      </c>
      <c r="D27" s="8" t="s">
        <v>65</v>
      </c>
      <c r="E27" s="4">
        <v>0.38</v>
      </c>
      <c r="F27" s="4" t="s">
        <v>6</v>
      </c>
      <c r="G27" s="4">
        <v>-0.95</v>
      </c>
      <c r="H27" s="4">
        <v>1</v>
      </c>
      <c r="I27" s="8" t="str">
        <f t="shared" si="1"/>
        <v>health_sciences_tx1_ls</v>
      </c>
      <c r="J27" s="4">
        <v>0.8</v>
      </c>
      <c r="K27" s="4">
        <v>1.2</v>
      </c>
      <c r="L27" s="4">
        <v>4</v>
      </c>
      <c r="M27" s="4">
        <v>26</v>
      </c>
    </row>
    <row r="28" spans="1:13" s="4" customFormat="1" x14ac:dyDescent="0.25">
      <c r="A28" s="8" t="str">
        <f t="shared" si="0"/>
        <v>health_sciences_tx2_l</v>
      </c>
      <c r="B28" s="8" t="s">
        <v>44</v>
      </c>
      <c r="C28" s="4">
        <v>3</v>
      </c>
      <c r="D28" s="8" t="s">
        <v>66</v>
      </c>
      <c r="E28" s="4">
        <v>0.38</v>
      </c>
      <c r="F28" s="4" t="s">
        <v>6</v>
      </c>
      <c r="G28" s="4">
        <v>-0.95</v>
      </c>
      <c r="H28" s="4">
        <v>1</v>
      </c>
      <c r="I28" s="8" t="str">
        <f t="shared" si="1"/>
        <v>health_sciences_tx2_ls</v>
      </c>
      <c r="J28" s="4">
        <v>0.8</v>
      </c>
      <c r="K28" s="4">
        <v>1.2</v>
      </c>
      <c r="L28" s="4">
        <v>4</v>
      </c>
      <c r="M28" s="4">
        <v>27</v>
      </c>
    </row>
    <row r="29" spans="1:13" s="4" customFormat="1" x14ac:dyDescent="0.25">
      <c r="A29" s="8" t="str">
        <f t="shared" si="0"/>
        <v>science_east_tx1_l</v>
      </c>
      <c r="B29" s="8" t="s">
        <v>80</v>
      </c>
      <c r="C29" s="4">
        <v>3</v>
      </c>
      <c r="D29" s="8" t="s">
        <v>24</v>
      </c>
      <c r="E29" s="4">
        <v>0.38</v>
      </c>
      <c r="F29" s="4" t="s">
        <v>6</v>
      </c>
      <c r="G29" s="4">
        <v>-0.95</v>
      </c>
      <c r="H29" s="4">
        <v>1</v>
      </c>
      <c r="I29" s="8" t="str">
        <f t="shared" si="1"/>
        <v>science_east_tx1_ls</v>
      </c>
      <c r="J29" s="4">
        <v>0.8</v>
      </c>
      <c r="K29" s="4">
        <v>1.2</v>
      </c>
      <c r="L29" s="4">
        <v>4</v>
      </c>
      <c r="M29" s="4">
        <v>28</v>
      </c>
    </row>
    <row r="30" spans="1:13" s="4" customFormat="1" x14ac:dyDescent="0.25">
      <c r="A30" s="8" t="str">
        <f t="shared" si="0"/>
        <v>science_hub_tx1_l</v>
      </c>
      <c r="B30" s="8" t="s">
        <v>81</v>
      </c>
      <c r="C30" s="4">
        <v>3</v>
      </c>
      <c r="D30" s="8" t="s">
        <v>25</v>
      </c>
      <c r="E30" s="4">
        <v>0.38</v>
      </c>
      <c r="F30" s="4" t="s">
        <v>1</v>
      </c>
      <c r="G30" s="4">
        <v>-0.95</v>
      </c>
      <c r="H30" s="4">
        <v>1</v>
      </c>
      <c r="I30" s="8" t="str">
        <f t="shared" si="1"/>
        <v>science_hub_tx1_ls</v>
      </c>
      <c r="J30" s="4">
        <v>0.8</v>
      </c>
      <c r="K30" s="4">
        <v>1.2</v>
      </c>
      <c r="L30" s="4">
        <v>4</v>
      </c>
      <c r="M30" s="4">
        <v>29</v>
      </c>
    </row>
    <row r="31" spans="1:13" s="4" customFormat="1" x14ac:dyDescent="0.25">
      <c r="A31" s="8" t="str">
        <f t="shared" si="0"/>
        <v>lodge_tx1_l</v>
      </c>
      <c r="B31" s="8" t="s">
        <v>82</v>
      </c>
      <c r="C31" s="4">
        <v>3</v>
      </c>
      <c r="D31" s="8" t="s">
        <v>26</v>
      </c>
      <c r="E31" s="4">
        <v>0.38</v>
      </c>
      <c r="F31" s="4" t="s">
        <v>2</v>
      </c>
      <c r="G31" s="4">
        <v>-0.95</v>
      </c>
      <c r="H31" s="4">
        <v>1</v>
      </c>
      <c r="I31" s="8" t="str">
        <f t="shared" si="1"/>
        <v>lodge_tx1_ls</v>
      </c>
      <c r="J31" s="4">
        <v>0.8</v>
      </c>
      <c r="K31" s="4">
        <v>1.2</v>
      </c>
      <c r="L31" s="4">
        <v>4</v>
      </c>
      <c r="M31" s="4">
        <v>30</v>
      </c>
    </row>
    <row r="32" spans="1:13" s="4" customFormat="1" x14ac:dyDescent="0.25">
      <c r="A32" s="8" t="str">
        <f>_xlfn.CONCAT(B32,"_l")</f>
        <v>thornfield_tx1_l</v>
      </c>
      <c r="B32" s="8" t="s">
        <v>76</v>
      </c>
      <c r="C32" s="4">
        <v>3</v>
      </c>
      <c r="D32" s="8" t="s">
        <v>74</v>
      </c>
      <c r="E32" s="4">
        <v>0.38</v>
      </c>
      <c r="F32" s="4" t="s">
        <v>2</v>
      </c>
      <c r="G32" s="4">
        <v>-0.95</v>
      </c>
      <c r="H32" s="4">
        <v>1</v>
      </c>
      <c r="I32" s="8" t="str">
        <f t="shared" si="1"/>
        <v>thornfield_tx1_ls</v>
      </c>
      <c r="J32" s="4">
        <v>0.8</v>
      </c>
      <c r="K32" s="4">
        <v>1.2</v>
      </c>
      <c r="L32" s="4">
        <v>4</v>
      </c>
      <c r="M32" s="4">
        <v>31</v>
      </c>
    </row>
    <row r="33" spans="1:13" s="4" customFormat="1" x14ac:dyDescent="0.25">
      <c r="A33" s="8" t="str">
        <f t="shared" si="0"/>
        <v>richview_tx1_l</v>
      </c>
      <c r="B33" s="8" t="s">
        <v>45</v>
      </c>
      <c r="C33" s="4">
        <v>3</v>
      </c>
      <c r="D33" s="8" t="s">
        <v>75</v>
      </c>
      <c r="E33" s="4">
        <v>0.38</v>
      </c>
      <c r="F33" s="4" t="s">
        <v>7</v>
      </c>
      <c r="G33" s="4">
        <v>-0.95</v>
      </c>
      <c r="H33" s="4">
        <v>1</v>
      </c>
      <c r="I33" s="8" t="str">
        <f t="shared" si="1"/>
        <v>richview_tx1_ls</v>
      </c>
      <c r="J33" s="4">
        <v>0.8</v>
      </c>
      <c r="K33" s="4">
        <v>1.2</v>
      </c>
      <c r="L33" s="4">
        <v>4</v>
      </c>
      <c r="M33" s="4">
        <v>32</v>
      </c>
    </row>
    <row r="34" spans="1:13" s="4" customFormat="1" x14ac:dyDescent="0.25">
      <c r="A34" s="8" t="str">
        <f t="shared" si="0"/>
        <v>civil_engineering_tx1_l</v>
      </c>
      <c r="B34" s="8" t="s">
        <v>46</v>
      </c>
      <c r="C34" s="4">
        <v>3</v>
      </c>
      <c r="D34" s="8" t="s">
        <v>67</v>
      </c>
      <c r="E34" s="4">
        <v>0.38</v>
      </c>
      <c r="F34" s="4" t="s">
        <v>1</v>
      </c>
      <c r="G34" s="4">
        <v>-0.95</v>
      </c>
      <c r="H34" s="4">
        <v>1</v>
      </c>
      <c r="I34" s="8" t="str">
        <f t="shared" si="1"/>
        <v>civil_engineering_tx1_ls</v>
      </c>
      <c r="J34" s="4">
        <v>0.8</v>
      </c>
      <c r="K34" s="4">
        <v>1.2</v>
      </c>
      <c r="L34" s="4">
        <v>4</v>
      </c>
      <c r="M34" s="4">
        <v>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6F75D09F8D9459B2D48C7397CBAEB" ma:contentTypeVersion="12" ma:contentTypeDescription="Create a new document." ma:contentTypeScope="" ma:versionID="b0ca8b1e8754f2ab122a4d26215237da">
  <xsd:schema xmlns:xsd="http://www.w3.org/2001/XMLSchema" xmlns:xs="http://www.w3.org/2001/XMLSchema" xmlns:p="http://schemas.microsoft.com/office/2006/metadata/properties" xmlns:ns3="e8d961bb-0ec3-4fa2-9e23-0442ffbbf3dd" xmlns:ns4="980bfe89-3086-4570-b859-8945ff8943b6" targetNamespace="http://schemas.microsoft.com/office/2006/metadata/properties" ma:root="true" ma:fieldsID="9aa35acc4bbdc2cc33e5ebdddca15d37" ns3:_="" ns4:_="">
    <xsd:import namespace="e8d961bb-0ec3-4fa2-9e23-0442ffbbf3dd"/>
    <xsd:import namespace="980bfe89-3086-4570-b859-8945ff894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961bb-0ec3-4fa2-9e23-0442ffbbf3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fe89-3086-4570-b859-8945ff8943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A86F9-C820-4703-8AC4-17A97374D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961bb-0ec3-4fa2-9e23-0442ffbbf3dd"/>
    <ds:schemaRef ds:uri="980bfe89-3086-4570-b859-8945ff894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B184C-7AB5-4D68-BE79-1FE1BE0C0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714539-7544-4D81-9CFF-221B3C86598D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980bfe89-3086-4570-b859-8945ff8943b6"/>
    <ds:schemaRef ds:uri="e8d961bb-0ec3-4fa2-9e23-0442ffbbf3d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2020-04-30T18:25:24Z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0x010100B456F75D09F8D9459B2D48C7397CBAEB</vt:lpwstr>
  </property>
</Properties>
</file>