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7940" yWindow="0" windowWidth="25360" windowHeight="14300" tabRatio="500"/>
  </bookViews>
  <sheets>
    <sheet name="Sheet1" sheetId="1" r:id="rId1"/>
    <sheet name="unknow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8" i="1"/>
  <c r="H22" i="1"/>
  <c r="H42" i="1"/>
  <c r="H63" i="1"/>
  <c r="H75" i="1"/>
  <c r="H2" i="1"/>
  <c r="H5" i="1"/>
  <c r="H6" i="1"/>
  <c r="H15" i="1"/>
  <c r="H16" i="1"/>
  <c r="H27" i="1"/>
  <c r="H28" i="1"/>
  <c r="H29" i="1"/>
  <c r="H43" i="1"/>
  <c r="H46" i="1"/>
  <c r="H47" i="1"/>
  <c r="H48" i="1"/>
  <c r="H53" i="1"/>
  <c r="H76" i="1"/>
  <c r="H77" i="1"/>
  <c r="H78" i="1"/>
  <c r="H80" i="1"/>
  <c r="H82" i="1"/>
  <c r="H83" i="1"/>
  <c r="H84" i="1"/>
  <c r="H31" i="1"/>
  <c r="H32" i="1"/>
  <c r="H52" i="1"/>
  <c r="H65" i="1"/>
  <c r="H56" i="1"/>
  <c r="H11" i="1"/>
  <c r="H10" i="1"/>
  <c r="H14" i="1"/>
  <c r="H26" i="1"/>
  <c r="H24" i="1"/>
  <c r="H50" i="1"/>
  <c r="H64" i="1"/>
  <c r="H85" i="1"/>
  <c r="H86" i="1"/>
  <c r="H90" i="1"/>
  <c r="H91" i="1"/>
  <c r="H20" i="1"/>
  <c r="H36" i="1"/>
  <c r="H37" i="1"/>
  <c r="H30" i="1"/>
  <c r="H38" i="1"/>
  <c r="H39" i="1"/>
  <c r="H49" i="1"/>
  <c r="H79" i="1"/>
  <c r="H3" i="1"/>
  <c r="H4" i="1"/>
  <c r="H59" i="1"/>
  <c r="H60" i="1"/>
  <c r="H74" i="1"/>
  <c r="H88" i="1"/>
  <c r="H54" i="1"/>
  <c r="H58" i="1"/>
  <c r="H35" i="1"/>
  <c r="H61" i="1"/>
  <c r="H81" i="1"/>
  <c r="H13" i="1"/>
  <c r="H62" i="1"/>
  <c r="H44" i="1"/>
  <c r="H66" i="1"/>
  <c r="H67" i="1"/>
  <c r="H68" i="1"/>
  <c r="H69" i="1"/>
  <c r="H51" i="1"/>
  <c r="H71" i="1"/>
  <c r="H9" i="1"/>
  <c r="H23" i="1"/>
  <c r="H45" i="1"/>
  <c r="H72" i="1"/>
  <c r="H73" i="1"/>
  <c r="H33" i="1"/>
  <c r="H89" i="1"/>
  <c r="H87" i="1"/>
  <c r="H40" i="1"/>
  <c r="H70" i="1"/>
  <c r="H55" i="1"/>
  <c r="H57" i="1"/>
  <c r="H12" i="1"/>
  <c r="H17" i="1"/>
  <c r="H25" i="1"/>
  <c r="H34" i="1"/>
  <c r="H41" i="1"/>
  <c r="H21" i="1"/>
  <c r="H7" i="1"/>
</calcChain>
</file>

<file path=xl/sharedStrings.xml><?xml version="1.0" encoding="utf-8"?>
<sst xmlns="http://schemas.openxmlformats.org/spreadsheetml/2006/main" count="636" uniqueCount="473">
  <si>
    <t>Onagraceae</t>
    <phoneticPr fontId="2" type="noConversion"/>
  </si>
  <si>
    <t>Monarda citriodora spp. austromontana</t>
    <phoneticPr fontId="2" type="noConversion"/>
  </si>
  <si>
    <t>Echeandia flavescens</t>
    <phoneticPr fontId="2" type="noConversion"/>
  </si>
  <si>
    <t>Rose pg. 128</t>
    <phoneticPr fontId="2" type="noConversion"/>
  </si>
  <si>
    <t>Many-flowered goldeneye</t>
    <phoneticPr fontId="2" type="noConversion"/>
  </si>
  <si>
    <t>Heliomeris multiflora var. nevadensis</t>
    <phoneticPr fontId="2" type="noConversion"/>
  </si>
  <si>
    <t>Asteraceae</t>
    <phoneticPr fontId="2" type="noConversion"/>
  </si>
  <si>
    <t>Cosmos</t>
    <phoneticPr fontId="2" type="noConversion"/>
  </si>
  <si>
    <t>Cosmos parviflorus</t>
    <phoneticPr fontId="2" type="noConversion"/>
  </si>
  <si>
    <t>DeWitt Ivey pg.266</t>
    <phoneticPr fontId="2" type="noConversion"/>
  </si>
  <si>
    <t>DeWitt Ivey pg.265</t>
    <phoneticPr fontId="2" type="noConversion"/>
  </si>
  <si>
    <t>Rose pg.108</t>
    <phoneticPr fontId="2" type="noConversion"/>
  </si>
  <si>
    <t>DeWitt Ivey pg.295</t>
    <phoneticPr fontId="2" type="noConversion"/>
  </si>
  <si>
    <t>Westerm Thistle</t>
    <phoneticPr fontId="2" type="noConversion"/>
  </si>
  <si>
    <t>Cirsium wheeleri</t>
    <phoneticPr fontId="2" type="noConversion"/>
  </si>
  <si>
    <t>Asteraceae</t>
    <phoneticPr fontId="2" type="noConversion"/>
  </si>
  <si>
    <t>purplely pink thinstle</t>
    <phoneticPr fontId="2" type="noConversion"/>
  </si>
  <si>
    <t>native</t>
    <phoneticPr fontId="2" type="noConversion"/>
  </si>
  <si>
    <t>purple</t>
    <phoneticPr fontId="2" type="noConversion"/>
  </si>
  <si>
    <t>Rose pg.21</t>
    <phoneticPr fontId="2" type="noConversion"/>
  </si>
  <si>
    <t>DeWitt Ivey pg.148</t>
    <phoneticPr fontId="2" type="noConversion"/>
  </si>
  <si>
    <t>DeWitt Ivey pg.153</t>
    <phoneticPr fontId="2" type="noConversion"/>
  </si>
  <si>
    <t>DeWitt Ivey pg.166</t>
    <phoneticPr fontId="2" type="noConversion"/>
  </si>
  <si>
    <t>Darrow pg. 70</t>
    <phoneticPr fontId="2" type="noConversion"/>
  </si>
  <si>
    <t>Asteraceae</t>
    <phoneticPr fontId="2" type="noConversion"/>
  </si>
  <si>
    <t>yellow senicio</t>
    <phoneticPr fontId="2" type="noConversion"/>
  </si>
  <si>
    <t>yellow</t>
    <phoneticPr fontId="2" type="noConversion"/>
  </si>
  <si>
    <t>Mountain spray, coffee bean</t>
    <phoneticPr fontId="2" type="noConversion"/>
  </si>
  <si>
    <t>Holodiscus dumosus</t>
    <phoneticPr fontId="2" type="noConversion"/>
  </si>
  <si>
    <t>Rosaceae</t>
    <phoneticPr fontId="2" type="noConversion"/>
  </si>
  <si>
    <t>white flowered bush</t>
    <phoneticPr fontId="2" type="noConversion"/>
  </si>
  <si>
    <t>white</t>
    <phoneticPr fontId="2" type="noConversion"/>
  </si>
  <si>
    <t>Virginia pepperweed, small brassica</t>
    <phoneticPr fontId="2" type="noConversion"/>
  </si>
  <si>
    <t>Lepidium virginicum</t>
    <phoneticPr fontId="2" type="noConversion"/>
  </si>
  <si>
    <t>Bassicaceae</t>
    <phoneticPr fontId="2" type="noConversion"/>
  </si>
  <si>
    <t>Campanulaceae</t>
    <phoneticPr fontId="2" type="noConversion"/>
  </si>
  <si>
    <t>Amaryllidaceae</t>
  </si>
  <si>
    <t>Polemoniaceae</t>
  </si>
  <si>
    <t>common name</t>
    <phoneticPr fontId="2" type="noConversion"/>
  </si>
  <si>
    <t>species name</t>
    <phoneticPr fontId="2" type="noConversion"/>
  </si>
  <si>
    <t>description</t>
    <phoneticPr fontId="2" type="noConversion"/>
  </si>
  <si>
    <t>native/non-native</t>
    <phoneticPr fontId="2" type="noConversion"/>
  </si>
  <si>
    <t>JC</t>
    <phoneticPr fontId="2" type="noConversion"/>
  </si>
  <si>
    <t>SC</t>
    <phoneticPr fontId="2" type="noConversion"/>
  </si>
  <si>
    <t>Apiaceae</t>
    <phoneticPr fontId="2" type="noConversion"/>
  </si>
  <si>
    <t>Onagraceae</t>
    <phoneticPr fontId="2" type="noConversion"/>
  </si>
  <si>
    <t>spike of tiny white flowers</t>
    <phoneticPr fontId="2" type="noConversion"/>
  </si>
  <si>
    <t>source</t>
    <phoneticPr fontId="2" type="noConversion"/>
  </si>
  <si>
    <t>Torrey's craglily</t>
    <phoneticPr fontId="2" type="noConversion"/>
  </si>
  <si>
    <t>Asparagaceae</t>
    <phoneticPr fontId="2" type="noConversion"/>
  </si>
  <si>
    <t>six yellow petals</t>
    <phoneticPr fontId="2" type="noConversion"/>
  </si>
  <si>
    <t>yellow</t>
    <phoneticPr fontId="2" type="noConversion"/>
  </si>
  <si>
    <t>native</t>
    <phoneticPr fontId="2" type="noConversion"/>
  </si>
  <si>
    <t>Rose pg.179</t>
    <phoneticPr fontId="2" type="noConversion"/>
  </si>
  <si>
    <t>Scarlet beeblossom</t>
    <phoneticPr fontId="2" type="noConversion"/>
  </si>
  <si>
    <t>Gaura coccinea</t>
    <phoneticPr fontId="2" type="noConversion"/>
  </si>
  <si>
    <t>DeWitt Ivey pg.355</t>
    <phoneticPr fontId="2" type="noConversion"/>
  </si>
  <si>
    <t>DeWitt Ivey pg.311</t>
    <phoneticPr fontId="2" type="noConversion"/>
  </si>
  <si>
    <t>DeWitt Ivey pg.312</t>
    <phoneticPr fontId="2" type="noConversion"/>
  </si>
  <si>
    <t>Darrow pg.124</t>
    <phoneticPr fontId="2" type="noConversion"/>
  </si>
  <si>
    <t>DeWitt Ivey pg.316</t>
    <phoneticPr fontId="2" type="noConversion"/>
  </si>
  <si>
    <t>New Mexico Yellow Flax</t>
    <phoneticPr fontId="2" type="noConversion"/>
  </si>
  <si>
    <t>Linum neomexicanum</t>
    <phoneticPr fontId="2" type="noConversion"/>
  </si>
  <si>
    <t>Linaceae</t>
    <phoneticPr fontId="2" type="noConversion"/>
  </si>
  <si>
    <t>yellow five petal flower</t>
    <phoneticPr fontId="2" type="noConversion"/>
  </si>
  <si>
    <t>DeWitt Ivey pg.316</t>
    <phoneticPr fontId="2" type="noConversion"/>
  </si>
  <si>
    <t>DeWitt Ivey pg.333</t>
    <phoneticPr fontId="2" type="noConversion"/>
  </si>
  <si>
    <t>white bog spike</t>
    <phoneticPr fontId="2" type="noConversion"/>
  </si>
  <si>
    <t>Shooting star</t>
    <phoneticPr fontId="2" type="noConversion"/>
  </si>
  <si>
    <t>Dodecatheon pulchellum</t>
    <phoneticPr fontId="2" type="noConversion"/>
  </si>
  <si>
    <t>Primulaceae</t>
    <phoneticPr fontId="2" type="noConversion"/>
  </si>
  <si>
    <t>long pink flower, like an upsidedown star</t>
    <phoneticPr fontId="2" type="noConversion"/>
  </si>
  <si>
    <t>hot pink</t>
    <phoneticPr fontId="2" type="noConversion"/>
  </si>
  <si>
    <t>Chickweed</t>
    <phoneticPr fontId="2" type="noConversion"/>
  </si>
  <si>
    <t>Caryophyllacea</t>
    <phoneticPr fontId="2" type="noConversion"/>
  </si>
  <si>
    <t>small white flowers</t>
    <phoneticPr fontId="2" type="noConversion"/>
  </si>
  <si>
    <t>Nodding groundsel</t>
    <phoneticPr fontId="2" type="noConversion"/>
  </si>
  <si>
    <t>Senecio bigelovii</t>
    <phoneticPr fontId="2" type="noConversion"/>
  </si>
  <si>
    <t>drooping yellow head</t>
    <phoneticPr fontId="2" type="noConversion"/>
  </si>
  <si>
    <t>Blue Bells</t>
    <phoneticPr fontId="2" type="noConversion"/>
  </si>
  <si>
    <t>American Bistort</t>
    <phoneticPr fontId="2" type="noConversion"/>
  </si>
  <si>
    <t>Polygonum bistortoides</t>
    <phoneticPr fontId="2" type="noConversion"/>
  </si>
  <si>
    <t>Polygonaceae</t>
    <phoneticPr fontId="2" type="noConversion"/>
  </si>
  <si>
    <t>white poofy flower spike</t>
    <phoneticPr fontId="2" type="noConversion"/>
  </si>
  <si>
    <t>Heal-all</t>
    <phoneticPr fontId="2" type="noConversion"/>
  </si>
  <si>
    <t>Prunella vulgaris</t>
    <phoneticPr fontId="2" type="noConversion"/>
  </si>
  <si>
    <t>Lamiaceae</t>
    <phoneticPr fontId="2" type="noConversion"/>
  </si>
  <si>
    <t>Spike mint (PL)</t>
    <phoneticPr fontId="2" type="noConversion"/>
  </si>
  <si>
    <t>purple flower spike</t>
    <phoneticPr fontId="2" type="noConversion"/>
  </si>
  <si>
    <t>purple</t>
    <phoneticPr fontId="2" type="noConversion"/>
  </si>
  <si>
    <t>Parry's thistle</t>
    <phoneticPr fontId="2" type="noConversion"/>
  </si>
  <si>
    <t>Cirsium parryi</t>
    <phoneticPr fontId="2" type="noConversion"/>
  </si>
  <si>
    <t>white tall thistle</t>
    <phoneticPr fontId="2" type="noConversion"/>
  </si>
  <si>
    <t>DeWitt Ivey pg.345</t>
    <phoneticPr fontId="2" type="noConversion"/>
  </si>
  <si>
    <t>Rose pg.135</t>
    <phoneticPr fontId="2" type="noConversion"/>
  </si>
  <si>
    <t>Darrow pg.137</t>
    <phoneticPr fontId="2" type="noConversion"/>
  </si>
  <si>
    <t>Phrymaceae</t>
    <phoneticPr fontId="2" type="noConversion"/>
  </si>
  <si>
    <t>Yellow monkeyflower</t>
    <phoneticPr fontId="2" type="noConversion"/>
  </si>
  <si>
    <t>Mimulus guttans</t>
    <phoneticPr fontId="2" type="noConversion"/>
  </si>
  <si>
    <t>Phrymaceae</t>
    <phoneticPr fontId="2" type="noConversion"/>
  </si>
  <si>
    <t>yellow snap dragon</t>
    <phoneticPr fontId="2" type="noConversion"/>
  </si>
  <si>
    <t>DeWitt Ivey pg.373</t>
    <phoneticPr fontId="2" type="noConversion"/>
  </si>
  <si>
    <t>DeWitt Ivey pg.384</t>
    <phoneticPr fontId="2" type="noConversion"/>
  </si>
  <si>
    <t>Darrow pg.153</t>
    <phoneticPr fontId="2" type="noConversion"/>
  </si>
  <si>
    <t>DeWitt Ivey pg.404</t>
    <phoneticPr fontId="2" type="noConversion"/>
  </si>
  <si>
    <t>DeWitt Ivey pg.408</t>
    <phoneticPr fontId="2" type="noConversion"/>
  </si>
  <si>
    <t>DeWitt Ivey pg.406</t>
    <phoneticPr fontId="2" type="noConversion"/>
  </si>
  <si>
    <t>Rose pg. 163</t>
    <phoneticPr fontId="2" type="noConversion"/>
  </si>
  <si>
    <t>DeWitt Ivey pg.423, Darrow pg.186</t>
    <phoneticPr fontId="2" type="noConversion"/>
  </si>
  <si>
    <t>Rough wall flower</t>
    <phoneticPr fontId="2" type="noConversion"/>
  </si>
  <si>
    <t>orange/red brassica</t>
    <phoneticPr fontId="2" type="noConversion"/>
  </si>
  <si>
    <t>orange</t>
    <phoneticPr fontId="2" type="noConversion"/>
  </si>
  <si>
    <t>DeWitt Ivey pg.198</t>
    <phoneticPr fontId="2" type="noConversion"/>
  </si>
  <si>
    <t>DeWitt Ivey pg.202</t>
    <phoneticPr fontId="2" type="noConversion"/>
  </si>
  <si>
    <t>DeWitt Ivey pg.220</t>
    <phoneticPr fontId="2" type="noConversion"/>
  </si>
  <si>
    <t>DeWitt Ivey pg.226</t>
    <phoneticPr fontId="2" type="noConversion"/>
  </si>
  <si>
    <t>DeWitt Ivey pg.227</t>
    <phoneticPr fontId="2" type="noConversion"/>
  </si>
  <si>
    <t>Rose pg.67</t>
    <phoneticPr fontId="2" type="noConversion"/>
  </si>
  <si>
    <t>DeWitt Ivey pg.129</t>
    <phoneticPr fontId="2" type="noConversion"/>
  </si>
  <si>
    <t>Trailing fleabane</t>
    <phoneticPr fontId="2" type="noConversion"/>
  </si>
  <si>
    <t>Erigeron flagellaris</t>
    <phoneticPr fontId="2" type="noConversion"/>
  </si>
  <si>
    <t>Little litle purple daisy</t>
    <phoneticPr fontId="2" type="noConversion"/>
  </si>
  <si>
    <t>light purple</t>
    <phoneticPr fontId="2" type="noConversion"/>
  </si>
  <si>
    <t>DeWitt Ivey pg.131</t>
    <phoneticPr fontId="2" type="noConversion"/>
  </si>
  <si>
    <t>Three-nerved Daisy</t>
    <phoneticPr fontId="2" type="noConversion"/>
  </si>
  <si>
    <t>Erigeron subtrinervis</t>
    <phoneticPr fontId="2" type="noConversion"/>
  </si>
  <si>
    <t>purple erigeron</t>
    <phoneticPr fontId="2" type="noConversion"/>
  </si>
  <si>
    <t>purple</t>
    <phoneticPr fontId="2" type="noConversion"/>
  </si>
  <si>
    <t>DeWitt Ivey pg.132</t>
    <phoneticPr fontId="2" type="noConversion"/>
  </si>
  <si>
    <t>montain parsely</t>
    <phoneticPr fontId="2" type="noConversion"/>
  </si>
  <si>
    <t>Cymopterus lemmonii</t>
    <phoneticPr fontId="2" type="noConversion"/>
  </si>
  <si>
    <t>cluster of ywllow flowers, carrot-y leaves</t>
    <phoneticPr fontId="2" type="noConversion"/>
  </si>
  <si>
    <t>red clover</t>
    <phoneticPr fontId="2" type="noConversion"/>
  </si>
  <si>
    <t>Edible valerian</t>
    <phoneticPr fontId="2" type="noConversion"/>
  </si>
  <si>
    <t>Valeriana edulis</t>
    <phoneticPr fontId="2" type="noConversion"/>
  </si>
  <si>
    <t>little tiny flowers</t>
    <phoneticPr fontId="2" type="noConversion"/>
  </si>
  <si>
    <t>Valerianaceae</t>
    <phoneticPr fontId="2" type="noConversion"/>
  </si>
  <si>
    <t>Common bedstraw</t>
    <phoneticPr fontId="2" type="noConversion"/>
  </si>
  <si>
    <t>Galium aparine</t>
    <phoneticPr fontId="2" type="noConversion"/>
  </si>
  <si>
    <t>Rubiaceae</t>
    <phoneticPr fontId="2" type="noConversion"/>
  </si>
  <si>
    <t>Pine Clover</t>
    <phoneticPr fontId="2" type="noConversion"/>
  </si>
  <si>
    <t>Trifolium pinetorum</t>
    <phoneticPr fontId="2" type="noConversion"/>
  </si>
  <si>
    <t>Penstemon pinifolius</t>
    <phoneticPr fontId="2" type="noConversion"/>
  </si>
  <si>
    <t>Plantaginaceae</t>
    <phoneticPr fontId="2" type="noConversion"/>
  </si>
  <si>
    <t>bright red flower spike</t>
    <phoneticPr fontId="2" type="noConversion"/>
  </si>
  <si>
    <t>red</t>
    <phoneticPr fontId="2" type="noConversion"/>
  </si>
  <si>
    <t>White-faced penstemon</t>
    <phoneticPr fontId="2" type="noConversion"/>
  </si>
  <si>
    <t>Penstemon pseudoparvus</t>
    <phoneticPr fontId="2" type="noConversion"/>
  </si>
  <si>
    <t>purple flower spike, smaller then other penstemens</t>
    <phoneticPr fontId="2" type="noConversion"/>
  </si>
  <si>
    <t>Fragrent monardella</t>
    <phoneticPr fontId="2" type="noConversion"/>
  </si>
  <si>
    <t>tuft of purple with a strong smell like oregano</t>
    <phoneticPr fontId="2" type="noConversion"/>
  </si>
  <si>
    <t>Yellow-eyed grass</t>
    <phoneticPr fontId="2" type="noConversion"/>
  </si>
  <si>
    <t>DeWitt Ivey pg.83</t>
    <phoneticPr fontId="2" type="noConversion"/>
  </si>
  <si>
    <t>Cowbane</t>
    <phoneticPr fontId="2" type="noConversion"/>
  </si>
  <si>
    <t>Oxypolis fendleri</t>
    <phoneticPr fontId="2" type="noConversion"/>
  </si>
  <si>
    <t>Apiaceae</t>
    <phoneticPr fontId="2" type="noConversion"/>
  </si>
  <si>
    <t>Castilleja austromontana</t>
    <phoneticPr fontId="2" type="noConversion"/>
  </si>
  <si>
    <t>Scrophulariaceae</t>
    <phoneticPr fontId="2" type="noConversion"/>
  </si>
  <si>
    <t>Southern Mt. Paintbrush</t>
    <phoneticPr fontId="2" type="noConversion"/>
  </si>
  <si>
    <t>red paintbrush</t>
    <phoneticPr fontId="2" type="noConversion"/>
  </si>
  <si>
    <t>red</t>
    <phoneticPr fontId="2" type="noConversion"/>
  </si>
  <si>
    <t>DeWitt Ivey pg.422, Rose pg.132</t>
    <phoneticPr fontId="2" type="noConversion"/>
  </si>
  <si>
    <t>DeWitt Ivey pg.428, Rose pg.136</t>
    <phoneticPr fontId="2" type="noConversion"/>
  </si>
  <si>
    <t>DeWitt Ivey pg.436</t>
    <phoneticPr fontId="2" type="noConversion"/>
  </si>
  <si>
    <t>DeWitt Ivey pg.437</t>
    <phoneticPr fontId="2" type="noConversion"/>
  </si>
  <si>
    <t>DeWitt Ivey pg.442</t>
    <phoneticPr fontId="2" type="noConversion"/>
  </si>
  <si>
    <t>DeWitt Ivey pg.446</t>
    <phoneticPr fontId="2" type="noConversion"/>
  </si>
  <si>
    <t>DeWitt Ivey pg.455</t>
    <phoneticPr fontId="2" type="noConversion"/>
  </si>
  <si>
    <t>Darrow pg. 194</t>
    <phoneticPr fontId="2" type="noConversion"/>
  </si>
  <si>
    <t>DeWitt Ivey pg.455</t>
    <phoneticPr fontId="2" type="noConversion"/>
  </si>
  <si>
    <t>DeWitt Ivey pg.465</t>
    <phoneticPr fontId="2" type="noConversion"/>
  </si>
  <si>
    <t>DeWitt Ivey pg.471</t>
    <phoneticPr fontId="2" type="noConversion"/>
  </si>
  <si>
    <t>DeWitt Ivey pg.470</t>
    <phoneticPr fontId="2" type="noConversion"/>
  </si>
  <si>
    <t>Rose pg.78</t>
    <phoneticPr fontId="2" type="noConversion"/>
  </si>
  <si>
    <t>Rose pg.81</t>
    <phoneticPr fontId="2" type="noConversion"/>
  </si>
  <si>
    <t>DeWitt Ivey pg.285</t>
    <phoneticPr fontId="2" type="noConversion"/>
  </si>
  <si>
    <t>DeWitt Ivey pg.289, Darrow pg. 102</t>
    <phoneticPr fontId="2" type="noConversion"/>
  </si>
  <si>
    <t>red onion with sagging flowers</t>
    <phoneticPr fontId="2" type="noConversion"/>
  </si>
  <si>
    <t>Allium geyer</t>
  </si>
  <si>
    <t>red paint brush</t>
    <phoneticPr fontId="2" type="noConversion"/>
  </si>
  <si>
    <t>Castilleja miniata</t>
  </si>
  <si>
    <t>yellow</t>
    <phoneticPr fontId="2" type="noConversion"/>
  </si>
  <si>
    <t>yellow aster with black center</t>
    <phoneticPr fontId="2" type="noConversion"/>
  </si>
  <si>
    <t>Penstemon barbatus</t>
  </si>
  <si>
    <t>Potentilla fruticosa</t>
  </si>
  <si>
    <t>Lady's tresses</t>
    <phoneticPr fontId="2" type="noConversion"/>
  </si>
  <si>
    <t>Spiranthes romanzoffiana</t>
    <phoneticPr fontId="2" type="noConversion"/>
  </si>
  <si>
    <t>Orchidaceae</t>
    <phoneticPr fontId="2" type="noConversion"/>
  </si>
  <si>
    <t>Achillea millefolium</t>
  </si>
  <si>
    <t>Senecio eremophilus</t>
  </si>
  <si>
    <t>Solidago multiradiata</t>
  </si>
  <si>
    <t>Eremogone fendleri</t>
  </si>
  <si>
    <t>small brassica</t>
    <phoneticPr fontId="2" type="noConversion"/>
  </si>
  <si>
    <t>yarrow</t>
    <phoneticPr fontId="2" type="noConversion"/>
  </si>
  <si>
    <t>white clusters of flowers</t>
    <phoneticPr fontId="2" type="noConversion"/>
  </si>
  <si>
    <t>Fendler sandwort, pink</t>
    <phoneticPr fontId="2" type="noConversion"/>
  </si>
  <si>
    <t>Caryophyllacea</t>
    <phoneticPr fontId="2" type="noConversion"/>
  </si>
  <si>
    <t>delicate white, five pedaled flowers with purple stamens</t>
    <phoneticPr fontId="2" type="noConversion"/>
  </si>
  <si>
    <t>black eyed susan</t>
    <phoneticPr fontId="2" type="noConversion"/>
  </si>
  <si>
    <t>short yellow rock dwelling aster</t>
    <phoneticPr fontId="2" type="noConversion"/>
  </si>
  <si>
    <t>yellow</t>
    <phoneticPr fontId="2" type="noConversion"/>
  </si>
  <si>
    <t>tiny dangling purple flowers</t>
    <phoneticPr fontId="2" type="noConversion"/>
  </si>
  <si>
    <t>pruple</t>
    <phoneticPr fontId="2" type="noConversion"/>
  </si>
  <si>
    <t>Hooker's evening primerose</t>
    <phoneticPr fontId="2" type="noConversion"/>
  </si>
  <si>
    <t>Oenothera elata</t>
    <phoneticPr fontId="2" type="noConversion"/>
  </si>
  <si>
    <t>Onagraceae</t>
    <phoneticPr fontId="2" type="noConversion"/>
  </si>
  <si>
    <t>four petals, yellow</t>
    <phoneticPr fontId="2" type="noConversion"/>
  </si>
  <si>
    <t>yellow</t>
    <phoneticPr fontId="2" type="noConversion"/>
  </si>
  <si>
    <t>lots of delicate, purple petals</t>
    <phoneticPr fontId="2" type="noConversion"/>
  </si>
  <si>
    <t>purple</t>
    <phoneticPr fontId="2" type="noConversion"/>
  </si>
  <si>
    <t>spike of pruple bottle-like flowers</t>
    <phoneticPr fontId="2" type="noConversion"/>
  </si>
  <si>
    <t>White Pea</t>
    <phoneticPr fontId="2" type="noConversion"/>
  </si>
  <si>
    <t>Fabaceae</t>
    <phoneticPr fontId="2" type="noConversion"/>
  </si>
  <si>
    <t>white long pea stock</t>
    <phoneticPr fontId="2" type="noConversion"/>
  </si>
  <si>
    <t>Dwarf Golden Aster</t>
    <phoneticPr fontId="2" type="noConversion"/>
  </si>
  <si>
    <t>Fabaceae</t>
    <phoneticPr fontId="2" type="noConversion"/>
  </si>
  <si>
    <t>DeWitt Ivey pg.297</t>
    <phoneticPr fontId="2" type="noConversion"/>
  </si>
  <si>
    <t>DeWitt Ivey pg.298</t>
    <phoneticPr fontId="2" type="noConversion"/>
  </si>
  <si>
    <t>DeWitt Ivey pg.299</t>
    <phoneticPr fontId="2" type="noConversion"/>
  </si>
  <si>
    <t>DeWitt Ivey pg.299</t>
    <phoneticPr fontId="2" type="noConversion"/>
  </si>
  <si>
    <t>DeWitt Ivey pg.305</t>
    <phoneticPr fontId="2" type="noConversion"/>
  </si>
  <si>
    <t>Varileaf scorpionweed</t>
    <phoneticPr fontId="2" type="noConversion"/>
  </si>
  <si>
    <t>Phacelia heterophylla</t>
    <phoneticPr fontId="2" type="noConversion"/>
  </si>
  <si>
    <t>Hydrophyllaceae</t>
    <phoneticPr fontId="2" type="noConversion"/>
  </si>
  <si>
    <t>pompom mint-like</t>
    <phoneticPr fontId="2" type="noConversion"/>
  </si>
  <si>
    <t>white/cream</t>
    <phoneticPr fontId="2" type="noConversion"/>
  </si>
  <si>
    <t>DeWitt Ivey pg.304</t>
    <phoneticPr fontId="2" type="noConversion"/>
  </si>
  <si>
    <t>Rose pg.184</t>
    <phoneticPr fontId="2" type="noConversion"/>
  </si>
  <si>
    <t>DeWitt Ivey pg.308</t>
    <phoneticPr fontId="2" type="noConversion"/>
  </si>
  <si>
    <t>Rose pg.117</t>
    <phoneticPr fontId="2" type="noConversion"/>
  </si>
  <si>
    <t>yellow</t>
    <phoneticPr fontId="2" type="noConversion"/>
  </si>
  <si>
    <t>DeWitt Ivey pg.99</t>
    <phoneticPr fontId="2" type="noConversion"/>
  </si>
  <si>
    <t>DeWitt Ivey pg.99</t>
    <phoneticPr fontId="2" type="noConversion"/>
  </si>
  <si>
    <t>DeWitt Ivey pg.116</t>
    <phoneticPr fontId="2" type="noConversion"/>
  </si>
  <si>
    <t>DeWitt Ivey pg.101</t>
    <phoneticPr fontId="2" type="noConversion"/>
  </si>
  <si>
    <t>DeWitt Ivey pg.118</t>
    <phoneticPr fontId="2" type="noConversion"/>
  </si>
  <si>
    <t>DeWitt Ivey pg.126</t>
    <phoneticPr fontId="2" type="noConversion"/>
  </si>
  <si>
    <t>Fabaceae</t>
    <phoneticPr fontId="2" type="noConversion"/>
  </si>
  <si>
    <t>Plantaginaceae</t>
    <phoneticPr fontId="2" type="noConversion"/>
  </si>
  <si>
    <t>native</t>
  </si>
  <si>
    <t>Commelina dianthifolia</t>
  </si>
  <si>
    <t>Vicia pulchella</t>
  </si>
  <si>
    <t>flower color</t>
    <phoneticPr fontId="2" type="noConversion"/>
  </si>
  <si>
    <t>MM</t>
    <phoneticPr fontId="2" type="noConversion"/>
  </si>
  <si>
    <t>PL</t>
    <phoneticPr fontId="2" type="noConversion"/>
  </si>
  <si>
    <t>CH</t>
    <phoneticPr fontId="2" type="noConversion"/>
  </si>
  <si>
    <t>mountain dandelion</t>
    <phoneticPr fontId="2" type="noConversion"/>
  </si>
  <si>
    <t>Asteraceae</t>
    <phoneticPr fontId="2" type="noConversion"/>
  </si>
  <si>
    <t>orange</t>
    <phoneticPr fontId="2" type="noConversion"/>
  </si>
  <si>
    <t>blue to purple</t>
    <phoneticPr fontId="2" type="noConversion"/>
  </si>
  <si>
    <t>Agoseris aurantica</t>
    <phoneticPr fontId="2" type="noConversion"/>
  </si>
  <si>
    <t>orange dandelion with single flower</t>
    <phoneticPr fontId="2" type="noConversion"/>
  </si>
  <si>
    <t>Oxytropis lambertii</t>
  </si>
  <si>
    <t>White Aster</t>
    <phoneticPr fontId="2" type="noConversion"/>
  </si>
  <si>
    <t>yellow salsify</t>
    <phoneticPr fontId="2" type="noConversion"/>
  </si>
  <si>
    <t>Linum lewisii</t>
  </si>
  <si>
    <t>Erodium cicutarium</t>
  </si>
  <si>
    <t>Fringed gentian</t>
    <phoneticPr fontId="2" type="noConversion"/>
  </si>
  <si>
    <t>Gentianopsis detonsa</t>
    <phoneticPr fontId="2" type="noConversion"/>
  </si>
  <si>
    <t>Gentianaceae</t>
    <phoneticPr fontId="2" type="noConversion"/>
  </si>
  <si>
    <t>Pink geranium</t>
    <phoneticPr fontId="2" type="noConversion"/>
  </si>
  <si>
    <t>Geranium viscosissimum</t>
    <phoneticPr fontId="2" type="noConversion"/>
  </si>
  <si>
    <t>Geraniaceae</t>
    <phoneticPr fontId="2" type="noConversion"/>
  </si>
  <si>
    <t>pink geranium</t>
    <phoneticPr fontId="2" type="noConversion"/>
  </si>
  <si>
    <t>light pink</t>
    <phoneticPr fontId="2" type="noConversion"/>
  </si>
  <si>
    <t>white</t>
    <phoneticPr fontId="2" type="noConversion"/>
  </si>
  <si>
    <t>Osha</t>
    <phoneticPr fontId="2" type="noConversion"/>
  </si>
  <si>
    <t>Ligusticum porteri</t>
    <phoneticPr fontId="2" type="noConversion"/>
  </si>
  <si>
    <t>White carrot</t>
    <phoneticPr fontId="2" type="noConversion"/>
  </si>
  <si>
    <t>native</t>
    <phoneticPr fontId="2" type="noConversion"/>
  </si>
  <si>
    <t>New Mexican Thistle</t>
    <phoneticPr fontId="2" type="noConversion"/>
  </si>
  <si>
    <t>Cirsium neomexicanum</t>
    <phoneticPr fontId="2" type="noConversion"/>
  </si>
  <si>
    <t>pale lavander</t>
    <phoneticPr fontId="2" type="noConversion"/>
  </si>
  <si>
    <t>pruple</t>
    <phoneticPr fontId="2" type="noConversion"/>
  </si>
  <si>
    <t>Pleated Gentian</t>
    <phoneticPr fontId="2" type="noConversion"/>
  </si>
  <si>
    <t>Gentiana affinis</t>
    <phoneticPr fontId="2" type="noConversion"/>
  </si>
  <si>
    <t>Pine-leafed Penstemon</t>
    <phoneticPr fontId="2" type="noConversion"/>
  </si>
  <si>
    <t>Sisyrinchium longipes</t>
    <phoneticPr fontId="2" type="noConversion"/>
  </si>
  <si>
    <t>Iridacae</t>
    <phoneticPr fontId="2" type="noConversion"/>
  </si>
  <si>
    <t>yellow star, iris family</t>
    <phoneticPr fontId="2" type="noConversion"/>
  </si>
  <si>
    <t>Mertensia ciliata</t>
    <phoneticPr fontId="2" type="noConversion"/>
  </si>
  <si>
    <t>Boraginaceae</t>
    <phoneticPr fontId="2" type="noConversion"/>
  </si>
  <si>
    <t>white carrot</t>
    <phoneticPr fontId="2" type="noConversion"/>
  </si>
  <si>
    <t>white</t>
    <phoneticPr fontId="2" type="noConversion"/>
  </si>
  <si>
    <t>native</t>
    <phoneticPr fontId="2" type="noConversion"/>
  </si>
  <si>
    <t>native</t>
    <phoneticPr fontId="2" type="noConversion"/>
  </si>
  <si>
    <t>Rose pg. 129</t>
    <phoneticPr fontId="2" type="noConversion"/>
  </si>
  <si>
    <t>DeWitt Ivey pg.97</t>
    <phoneticPr fontId="2" type="noConversion"/>
  </si>
  <si>
    <t>Glauca</t>
    <phoneticPr fontId="2" type="noConversion"/>
  </si>
  <si>
    <t>Asteraceae</t>
    <phoneticPr fontId="2" type="noConversion"/>
  </si>
  <si>
    <t>yellow dandilion</t>
    <phoneticPr fontId="2" type="noConversion"/>
  </si>
  <si>
    <t>Geraniaceae</t>
    <phoneticPr fontId="2" type="noConversion"/>
  </si>
  <si>
    <t>small pink geranium with spiky seed pods</t>
    <phoneticPr fontId="2" type="noConversion"/>
  </si>
  <si>
    <t>purple</t>
    <phoneticPr fontId="2" type="noConversion"/>
  </si>
  <si>
    <t>purple wild geranium</t>
    <phoneticPr fontId="2" type="noConversion"/>
  </si>
  <si>
    <t>purply-pink medium sized flowers</t>
    <phoneticPr fontId="2" type="noConversion"/>
  </si>
  <si>
    <t>nodding onion</t>
    <phoneticPr fontId="2" type="noConversion"/>
  </si>
  <si>
    <t>wild onion</t>
    <phoneticPr fontId="2" type="noConversion"/>
  </si>
  <si>
    <t>red onion with upright flowers</t>
    <phoneticPr fontId="2" type="noConversion"/>
  </si>
  <si>
    <t>Hymenopappus newberryi</t>
    <phoneticPr fontId="2" type="noConversion"/>
  </si>
  <si>
    <t>Geranium caespitosum</t>
  </si>
  <si>
    <t>Allium cernuum</t>
  </si>
  <si>
    <t>Orobanchaceae</t>
    <phoneticPr fontId="2" type="noConversion"/>
  </si>
  <si>
    <t>spike of red leafy-looking pedals</t>
    <phoneticPr fontId="2" type="noConversion"/>
  </si>
  <si>
    <t>red penstemen</t>
    <phoneticPr fontId="2" type="noConversion"/>
  </si>
  <si>
    <t xml:space="preserve">red tuby flowers </t>
    <phoneticPr fontId="2" type="noConversion"/>
  </si>
  <si>
    <t>Shrubby cinquefoil</t>
    <phoneticPr fontId="2" type="noConversion"/>
  </si>
  <si>
    <t>Rosaceae</t>
    <phoneticPr fontId="2" type="noConversion"/>
  </si>
  <si>
    <t>shruf with yellow rose-like flowers</t>
    <phoneticPr fontId="2" type="noConversion"/>
  </si>
  <si>
    <t>Hipp's cinquefoil</t>
    <phoneticPr fontId="2" type="noConversion"/>
  </si>
  <si>
    <t>white</t>
    <phoneticPr fontId="2" type="noConversion"/>
  </si>
  <si>
    <t>Campanula rotundifolia</t>
  </si>
  <si>
    <t>Penstemon strictus</t>
  </si>
  <si>
    <t>native</t>
    <phoneticPr fontId="2" type="noConversion"/>
  </si>
  <si>
    <t>hair bell</t>
    <phoneticPr fontId="2" type="noConversion"/>
  </si>
  <si>
    <t>pruple bell-like nodding flowers</t>
    <phoneticPr fontId="2" type="noConversion"/>
  </si>
  <si>
    <t>Rocky mountain penstemen</t>
    <phoneticPr fontId="2" type="noConversion"/>
  </si>
  <si>
    <t>tall stems with blue/purple tube flowers</t>
    <phoneticPr fontId="2" type="noConversion"/>
  </si>
  <si>
    <t>Verbenacae</t>
    <phoneticPr fontId="2" type="noConversion"/>
  </si>
  <si>
    <t>little purple flowers clustered</t>
    <phoneticPr fontId="2" type="noConversion"/>
  </si>
  <si>
    <t>golden smoke/crawling pea</t>
    <phoneticPr fontId="2" type="noConversion"/>
  </si>
  <si>
    <t>St. John's wort</t>
    <phoneticPr fontId="2" type="noConversion"/>
  </si>
  <si>
    <t>Hypericum scouleri</t>
    <phoneticPr fontId="2" type="noConversion"/>
  </si>
  <si>
    <t>Hypericaceae</t>
    <phoneticPr fontId="2" type="noConversion"/>
  </si>
  <si>
    <t>yellow pond flower</t>
    <phoneticPr fontId="2" type="noConversion"/>
  </si>
  <si>
    <t>Large flowered townsendia</t>
    <phoneticPr fontId="2" type="noConversion"/>
  </si>
  <si>
    <t>purple short cluster erigeron</t>
    <phoneticPr fontId="2" type="noConversion"/>
  </si>
  <si>
    <t>Gaura hexandra gracilis</t>
    <phoneticPr fontId="2" type="noConversion"/>
  </si>
  <si>
    <t>Gaura</t>
    <phoneticPr fontId="2" type="noConversion"/>
  </si>
  <si>
    <t>little tiny pink</t>
    <phoneticPr fontId="2" type="noConversion"/>
  </si>
  <si>
    <t>Frail Drymary</t>
    <phoneticPr fontId="2" type="noConversion"/>
  </si>
  <si>
    <t>Drymaria leptophylla</t>
    <phoneticPr fontId="2" type="noConversion"/>
  </si>
  <si>
    <t>Caryophyllaceae</t>
    <phoneticPr fontId="2" type="noConversion"/>
  </si>
  <si>
    <t>Lamiaceae</t>
    <phoneticPr fontId="2" type="noConversion"/>
  </si>
  <si>
    <t>white spike mint with several poofs</t>
    <phoneticPr fontId="2" type="noConversion"/>
  </si>
  <si>
    <t>Small little pink</t>
    <phoneticPr fontId="2" type="noConversion"/>
  </si>
  <si>
    <t>Androsace chamaejasme</t>
    <phoneticPr fontId="2" type="noConversion"/>
  </si>
  <si>
    <t>little white flowers</t>
    <phoneticPr fontId="2" type="noConversion"/>
  </si>
  <si>
    <t>Monkeyflower</t>
    <phoneticPr fontId="2" type="noConversion"/>
  </si>
  <si>
    <t>short yellow aster found on rocky slopes</t>
    <phoneticPr fontId="2" type="noConversion"/>
  </si>
  <si>
    <t>white inflorescence</t>
    <phoneticPr fontId="2" type="noConversion"/>
  </si>
  <si>
    <t>white</t>
    <phoneticPr fontId="2" type="noConversion"/>
  </si>
  <si>
    <t>Rudbeckia hirta</t>
    <phoneticPr fontId="2" type="noConversion"/>
  </si>
  <si>
    <t>White aster</t>
    <phoneticPr fontId="2" type="noConversion"/>
  </si>
  <si>
    <t>Purple Locoweed, Pea</t>
    <phoneticPr fontId="2" type="noConversion"/>
  </si>
  <si>
    <t>Western wall flower</t>
    <phoneticPr fontId="2" type="noConversion"/>
  </si>
  <si>
    <t>Short senicio</t>
    <phoneticPr fontId="2" type="noConversion"/>
  </si>
  <si>
    <t>Senicio Bush</t>
    <phoneticPr fontId="2" type="noConversion"/>
  </si>
  <si>
    <t>spike of pale purple</t>
    <phoneticPr fontId="2" type="noConversion"/>
  </si>
  <si>
    <t>white/light purple</t>
    <phoneticPr fontId="2" type="noConversion"/>
  </si>
  <si>
    <t>Most beautiful daisy</t>
    <phoneticPr fontId="2" type="noConversion"/>
  </si>
  <si>
    <t>Erigeron formosissimus</t>
    <phoneticPr fontId="2" type="noConversion"/>
  </si>
  <si>
    <t>inflorescence, tiny white/light purple flowers</t>
    <phoneticPr fontId="2" type="noConversion"/>
  </si>
  <si>
    <t>Trifolium pratense</t>
    <phoneticPr fontId="2" type="noConversion"/>
  </si>
  <si>
    <t>large red/purple flower</t>
    <phoneticPr fontId="2" type="noConversion"/>
  </si>
  <si>
    <t>red</t>
    <phoneticPr fontId="2" type="noConversion"/>
  </si>
  <si>
    <t>non-native</t>
    <phoneticPr fontId="2" type="noConversion"/>
  </si>
  <si>
    <t>Tragopogan pratensis</t>
    <phoneticPr fontId="2" type="noConversion"/>
  </si>
  <si>
    <t>white</t>
    <phoneticPr fontId="2" type="noConversion"/>
  </si>
  <si>
    <t>native</t>
    <phoneticPr fontId="2" type="noConversion"/>
  </si>
  <si>
    <t>http://swbiodiversity.org/seinet/taxa/index.php?taxon=378</t>
  </si>
  <si>
    <t>Plummer's morning glory</t>
    <phoneticPr fontId="2" type="noConversion"/>
  </si>
  <si>
    <t>Convolvulaceae</t>
    <phoneticPr fontId="2" type="noConversion"/>
  </si>
  <si>
    <t>purple morning glory</t>
    <phoneticPr fontId="2" type="noConversion"/>
  </si>
  <si>
    <t>purple</t>
    <phoneticPr fontId="2" type="noConversion"/>
  </si>
  <si>
    <t>drooping blue flowers on a bush</t>
    <phoneticPr fontId="2" type="noConversion"/>
  </si>
  <si>
    <t>Indian Plaintain</t>
    <phoneticPr fontId="2" type="noConversion"/>
  </si>
  <si>
    <t>Psacalium decompositum</t>
    <phoneticPr fontId="2" type="noConversion"/>
  </si>
  <si>
    <t>big white carrot flower</t>
    <phoneticPr fontId="2" type="noConversion"/>
  </si>
  <si>
    <t>American Vetch</t>
    <phoneticPr fontId="2" type="noConversion"/>
  </si>
  <si>
    <t>Vicia americana</t>
    <phoneticPr fontId="2" type="noConversion"/>
  </si>
  <si>
    <t>DeWitt Ivey pg.82, http://www.wnmu.edu/academic/nspages/gilaflora/cymopterus_lemmonii.html</t>
    <phoneticPr fontId="2" type="noConversion"/>
  </si>
  <si>
    <t>http://www.wnmu.edu/academic/nspages/gilaflora/cirsium_parryi.html</t>
  </si>
  <si>
    <t>Heterotheca pumila</t>
  </si>
  <si>
    <t>http://www.swcoloradowildflowers.com/Yellow%20Enlarged%20Photo%20Pages/heterotheca.htm</t>
  </si>
  <si>
    <t>DeWitt Ivey pg.123</t>
    <phoneticPr fontId="2" type="noConversion"/>
  </si>
  <si>
    <t>http://www.swcoloradowildflowers.com/Yellow%20Enlarged%20Photo%20Pages/senecio%20crassulus%20and%20eremophilus.htm</t>
  </si>
  <si>
    <t>http://www.swcoloradowildflowers.com/yellow%20enlarged%20photo%20pages/solidago.htm</t>
  </si>
  <si>
    <t>http://www.swcoloradowildflowers.com/Yellow%20Enlarged%20Photo%20Pages/tetraneuris%20acaulis.htm</t>
  </si>
  <si>
    <t>Common mullein</t>
    <phoneticPr fontId="2" type="noConversion"/>
  </si>
  <si>
    <t>Verbascum thapsus</t>
    <phoneticPr fontId="2" type="noConversion"/>
  </si>
  <si>
    <t>Scrophulariaceae</t>
    <phoneticPr fontId="2" type="noConversion"/>
  </si>
  <si>
    <t>Yellow flowers on a tall spike</t>
    <phoneticPr fontId="2" type="noConversion"/>
  </si>
  <si>
    <t>yellow</t>
    <phoneticPr fontId="2" type="noConversion"/>
  </si>
  <si>
    <t>Beebalm</t>
    <phoneticPr fontId="2" type="noConversion"/>
  </si>
  <si>
    <t>Skunk Cabbage</t>
    <phoneticPr fontId="2" type="noConversion"/>
  </si>
  <si>
    <t>Veratrum californicum</t>
    <phoneticPr fontId="2" type="noConversion"/>
  </si>
  <si>
    <t>Sneeze flower</t>
    <phoneticPr fontId="2" type="noConversion"/>
  </si>
  <si>
    <t>Hymenoxys hoopesii</t>
    <phoneticPr fontId="2" type="noConversion"/>
  </si>
  <si>
    <t>large yellow aster with droopy petals</t>
    <phoneticPr fontId="2" type="noConversion"/>
  </si>
  <si>
    <t>yellow/gold</t>
    <phoneticPr fontId="2" type="noConversion"/>
  </si>
  <si>
    <t>Dwarf Rock Jasmine</t>
    <phoneticPr fontId="2" type="noConversion"/>
  </si>
  <si>
    <t>filaree, stork's bill</t>
    <phoneticPr fontId="2" type="noConversion"/>
  </si>
  <si>
    <t>Long purple upright flower</t>
    <phoneticPr fontId="2" type="noConversion"/>
  </si>
  <si>
    <t>Liliaceae</t>
    <phoneticPr fontId="2" type="noConversion"/>
  </si>
  <si>
    <t>white with green on the inside of the petals with yellow anthers</t>
    <phoneticPr fontId="2" type="noConversion"/>
  </si>
  <si>
    <t>Corydalis aurea</t>
    <phoneticPr fontId="2" type="noConversion"/>
  </si>
  <si>
    <t>Fumariaceae</t>
    <phoneticPr fontId="2" type="noConversion"/>
  </si>
  <si>
    <t>short purple pond spike mint</t>
    <phoneticPr fontId="2" type="noConversion"/>
  </si>
  <si>
    <t>star gilia</t>
    <phoneticPr fontId="2" type="noConversion"/>
  </si>
  <si>
    <t>red, tuby flowers with star pedals</t>
    <phoneticPr fontId="2" type="noConversion"/>
  </si>
  <si>
    <t>http://plants.usda.gov/java/profile?symbol=levi3</t>
  </si>
  <si>
    <t>http://www.swcoloradowildflowers.com/Yellow%20Enlarged%20Photo%20Pages/mimulus.htm</t>
  </si>
  <si>
    <t>purple and blue inflorence</t>
    <phoneticPr fontId="2" type="noConversion"/>
  </si>
  <si>
    <t>purple</t>
    <phoneticPr fontId="2" type="noConversion"/>
  </si>
  <si>
    <t>Erysimum capitatum</t>
    <phoneticPr fontId="2" type="noConversion"/>
  </si>
  <si>
    <t>Bassicaceae</t>
    <phoneticPr fontId="2" type="noConversion"/>
  </si>
  <si>
    <t>yellow brassica</t>
    <phoneticPr fontId="2" type="noConversion"/>
  </si>
  <si>
    <t>Hymenoxys richardsonii</t>
    <phoneticPr fontId="2" type="noConversion"/>
  </si>
  <si>
    <t>Linaceae</t>
    <phoneticPr fontId="2" type="noConversion"/>
  </si>
  <si>
    <t>five blue petals, yellow center</t>
    <phoneticPr fontId="2" type="noConversion"/>
  </si>
  <si>
    <t>blue</t>
    <phoneticPr fontId="2" type="noConversion"/>
  </si>
  <si>
    <t>white/light purple</t>
    <phoneticPr fontId="2" type="noConversion"/>
  </si>
  <si>
    <t>golden rod</t>
    <phoneticPr fontId="2" type="noConversion"/>
  </si>
  <si>
    <t>Asteraceae</t>
    <phoneticPr fontId="2" type="noConversion"/>
  </si>
  <si>
    <t>long yellow spike flower</t>
    <phoneticPr fontId="2" type="noConversion"/>
  </si>
  <si>
    <t>yellow</t>
    <phoneticPr fontId="2" type="noConversion"/>
  </si>
  <si>
    <t>Velvet umbrellawort</t>
    <phoneticPr fontId="2" type="noConversion"/>
  </si>
  <si>
    <t>Mirabilis oblongifolia</t>
    <phoneticPr fontId="2" type="noConversion"/>
  </si>
  <si>
    <t>Nyctaginacea</t>
    <phoneticPr fontId="2" type="noConversion"/>
  </si>
  <si>
    <t>five petals, fushia, flowers in clumps, 4 o'clock</t>
    <phoneticPr fontId="2" type="noConversion"/>
  </si>
  <si>
    <t>fushia</t>
    <phoneticPr fontId="2" type="noConversion"/>
  </si>
  <si>
    <t>Flax</t>
    <phoneticPr fontId="2" type="noConversion"/>
  </si>
  <si>
    <t>Cow parsnip</t>
    <phoneticPr fontId="2" type="noConversion"/>
  </si>
  <si>
    <t>Heracleum sphondylium</t>
    <phoneticPr fontId="2" type="noConversion"/>
  </si>
  <si>
    <t>Giant white carrot</t>
    <phoneticPr fontId="2" type="noConversion"/>
  </si>
  <si>
    <t>pink</t>
    <phoneticPr fontId="2" type="noConversion"/>
  </si>
  <si>
    <t>yellow pea-looking plant</t>
    <phoneticPr fontId="2" type="noConversion"/>
  </si>
  <si>
    <t>small yellow rose-like flowers, starberry-looking leaves with an extra set at the base</t>
    <phoneticPr fontId="2" type="noConversion"/>
  </si>
  <si>
    <t>Alpine Wood Sorrel</t>
    <phoneticPr fontId="2" type="noConversion"/>
  </si>
  <si>
    <t>Oxalis alpina</t>
    <phoneticPr fontId="2" type="noConversion"/>
  </si>
  <si>
    <t>Oxalidaceae</t>
    <phoneticPr fontId="2" type="noConversion"/>
  </si>
  <si>
    <t>big pink flower</t>
    <phoneticPr fontId="2" type="noConversion"/>
  </si>
  <si>
    <t>pink</t>
    <phoneticPr fontId="2" type="noConversion"/>
  </si>
  <si>
    <t>white</t>
    <phoneticPr fontId="2" type="noConversion"/>
  </si>
  <si>
    <t>Asteraceae</t>
    <phoneticPr fontId="2" type="noConversion"/>
  </si>
  <si>
    <t>yellow daisy</t>
    <phoneticPr fontId="2" type="noConversion"/>
  </si>
  <si>
    <t>Tetraneuris acaulis</t>
    <phoneticPr fontId="2" type="noConversion"/>
  </si>
  <si>
    <t>Pennellia, purple spike</t>
    <phoneticPr fontId="2" type="noConversion"/>
  </si>
  <si>
    <t>yellow</t>
    <phoneticPr fontId="2" type="noConversion"/>
  </si>
  <si>
    <t>Dayflower</t>
    <phoneticPr fontId="2" type="noConversion"/>
  </si>
  <si>
    <t>Commelinaceae</t>
    <phoneticPr fontId="2" type="noConversion"/>
  </si>
  <si>
    <t>three petals</t>
    <phoneticPr fontId="2" type="noConversion"/>
  </si>
  <si>
    <t>blue</t>
    <phoneticPr fontId="2" type="noConversion"/>
  </si>
  <si>
    <t>Pale giant hyssop</t>
    <phoneticPr fontId="2" type="noConversion"/>
  </si>
  <si>
    <t>Fabaceae</t>
    <phoneticPr fontId="2" type="noConversion"/>
  </si>
  <si>
    <t>purple vetch</t>
    <phoneticPr fontId="2" type="noConversion"/>
  </si>
  <si>
    <t>purple</t>
    <phoneticPr fontId="2" type="noConversion"/>
  </si>
  <si>
    <t>Townsendia grandiflora</t>
    <phoneticPr fontId="2" type="noConversion"/>
  </si>
  <si>
    <t>yellow snap dragon</t>
    <phoneticPr fontId="2" type="noConversion"/>
  </si>
  <si>
    <t>Verbena</t>
    <phoneticPr fontId="2" type="noConversion"/>
  </si>
  <si>
    <t>Glandularia bipinnatifida</t>
    <phoneticPr fontId="2" type="noConversion"/>
  </si>
  <si>
    <t>Spreading sandwart</t>
    <phoneticPr fontId="2" type="noConversion"/>
  </si>
  <si>
    <t>Arenaria lanuginosa</t>
    <phoneticPr fontId="2" type="noConversion"/>
  </si>
  <si>
    <t>Caryophyllacea</t>
    <phoneticPr fontId="2" type="noConversion"/>
  </si>
  <si>
    <t>white star flower, crawling plant</t>
    <phoneticPr fontId="2" type="noConversion"/>
  </si>
  <si>
    <t>tiny, white flower</t>
  </si>
  <si>
    <t>non-native</t>
  </si>
  <si>
    <t>total</t>
  </si>
  <si>
    <t>family</t>
  </si>
  <si>
    <t>Agastache pallidiflora ssp. neomexicana</t>
  </si>
  <si>
    <t>Agastaene pallidiflora ssp. pallidiflora</t>
  </si>
  <si>
    <r>
      <t>Agoseris glauc</t>
    </r>
    <r>
      <rPr>
        <sz val="10"/>
        <rFont val="Verdana"/>
      </rPr>
      <t>a</t>
    </r>
  </si>
  <si>
    <t>Cerastium nutans</t>
  </si>
  <si>
    <t>Cirsium arizonicum var. arizonicum</t>
  </si>
  <si>
    <t>Monardella odoratissima</t>
  </si>
  <si>
    <t>Pennellia longifolia</t>
  </si>
  <si>
    <t>Potentilla hippiana</t>
  </si>
  <si>
    <t>Lamiaceae sp.</t>
  </si>
  <si>
    <t>Viguiera multiflora</t>
  </si>
  <si>
    <t>Ipomoea plummerae</t>
  </si>
  <si>
    <t>Ipomopsis aggregata</t>
  </si>
  <si>
    <t>Mimulus tilingii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</si>
</sst>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8"/>
      <name val="Verdana"/>
    </font>
    <font>
      <sz val="10"/>
      <name val="Verdana"/>
    </font>
    <font>
      <u/>
      <sz val="10"/>
      <color indexed="12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1" fillId="0" borderId="0" xfId="0" applyFont="1" applyFill="1"/>
    <xf numFmtId="0" fontId="5" fillId="0" borderId="0" xfId="1" applyFill="1" applyAlignment="1" applyProtection="1"/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wbiodiversity.org/seinet/taxa/index.php?taxon=3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A40" workbookViewId="0">
      <selection activeCell="A43" sqref="A43"/>
    </sheetView>
  </sheetViews>
  <sheetFormatPr baseColWidth="10" defaultRowHeight="13" x14ac:dyDescent="0"/>
  <cols>
    <col min="1" max="1" width="19" style="3" customWidth="1"/>
    <col min="2" max="2" width="14.140625" style="3" customWidth="1"/>
    <col min="3" max="9" width="10.7109375" style="3"/>
    <col min="10" max="10" width="13" style="3" customWidth="1"/>
    <col min="11" max="12" width="10.7109375" style="3"/>
    <col min="13" max="13" width="21.7109375" style="3" customWidth="1"/>
    <col min="15" max="16384" width="10.7109375" style="3"/>
  </cols>
  <sheetData>
    <row r="1" spans="1:13" s="1" customFormat="1">
      <c r="A1" s="1" t="s">
        <v>39</v>
      </c>
      <c r="B1" s="4" t="s">
        <v>459</v>
      </c>
      <c r="C1" s="1" t="s">
        <v>42</v>
      </c>
      <c r="D1" s="1" t="s">
        <v>43</v>
      </c>
      <c r="E1" s="1" t="s">
        <v>243</v>
      </c>
      <c r="F1" s="1" t="s">
        <v>244</v>
      </c>
      <c r="G1" s="1" t="s">
        <v>245</v>
      </c>
      <c r="H1" s="4" t="s">
        <v>458</v>
      </c>
      <c r="I1" s="1" t="s">
        <v>47</v>
      </c>
      <c r="J1" s="1" t="s">
        <v>40</v>
      </c>
      <c r="K1" s="1" t="s">
        <v>242</v>
      </c>
      <c r="L1" s="1" t="s">
        <v>41</v>
      </c>
      <c r="M1" s="1" t="s">
        <v>38</v>
      </c>
    </row>
    <row r="2" spans="1:13" s="6" customFormat="1">
      <c r="A2" s="6" t="s">
        <v>188</v>
      </c>
      <c r="B2" s="6" t="s">
        <v>247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f t="shared" ref="H2:H34" si="0">SUM(C2:G2)</f>
        <v>5</v>
      </c>
      <c r="I2" s="6" t="s">
        <v>236</v>
      </c>
      <c r="J2" s="6" t="s">
        <v>194</v>
      </c>
      <c r="K2" s="6" t="s">
        <v>310</v>
      </c>
      <c r="L2" s="6" t="s">
        <v>313</v>
      </c>
      <c r="M2" s="6" t="s">
        <v>193</v>
      </c>
    </row>
    <row r="3" spans="1:13" s="1" customFormat="1">
      <c r="A3" s="4" t="s">
        <v>460</v>
      </c>
      <c r="B3" s="3" t="s">
        <v>86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1">
        <f t="shared" si="0"/>
        <v>1</v>
      </c>
      <c r="I3" s="3" t="s">
        <v>228</v>
      </c>
      <c r="J3" s="3" t="s">
        <v>88</v>
      </c>
      <c r="K3" s="3" t="s">
        <v>89</v>
      </c>
      <c r="L3" s="3" t="s">
        <v>239</v>
      </c>
      <c r="M3" s="3" t="s">
        <v>87</v>
      </c>
    </row>
    <row r="4" spans="1:13" s="1" customFormat="1">
      <c r="A4" t="s">
        <v>461</v>
      </c>
      <c r="B4" s="3" t="s">
        <v>86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1">
        <f t="shared" si="0"/>
        <v>1</v>
      </c>
      <c r="I4" s="3" t="s">
        <v>228</v>
      </c>
      <c r="J4" s="3" t="s">
        <v>348</v>
      </c>
      <c r="K4" s="3" t="s">
        <v>349</v>
      </c>
      <c r="L4" s="3" t="s">
        <v>239</v>
      </c>
      <c r="M4" s="3" t="s">
        <v>444</v>
      </c>
    </row>
    <row r="5" spans="1:13" s="1" customFormat="1">
      <c r="A5" s="1" t="s">
        <v>250</v>
      </c>
      <c r="B5" s="1" t="s">
        <v>247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f t="shared" si="0"/>
        <v>2</v>
      </c>
      <c r="I5" s="1" t="s">
        <v>287</v>
      </c>
      <c r="J5" s="1" t="s">
        <v>251</v>
      </c>
      <c r="K5" s="1" t="s">
        <v>248</v>
      </c>
      <c r="L5" s="1" t="s">
        <v>313</v>
      </c>
      <c r="M5" s="1" t="s">
        <v>246</v>
      </c>
    </row>
    <row r="6" spans="1:13" s="1" customFormat="1">
      <c r="A6" s="4" t="s">
        <v>462</v>
      </c>
      <c r="B6" s="3" t="s">
        <v>289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1">
        <f t="shared" si="0"/>
        <v>1</v>
      </c>
      <c r="I6" s="3" t="s">
        <v>231</v>
      </c>
      <c r="J6" s="3" t="s">
        <v>290</v>
      </c>
      <c r="K6" s="3" t="s">
        <v>230</v>
      </c>
      <c r="L6" s="3" t="s">
        <v>285</v>
      </c>
      <c r="M6" s="3" t="s">
        <v>288</v>
      </c>
    </row>
    <row r="7" spans="1:13" s="1" customFormat="1">
      <c r="A7" s="1" t="s">
        <v>301</v>
      </c>
      <c r="B7" s="1" t="s">
        <v>36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f t="shared" si="0"/>
        <v>3</v>
      </c>
      <c r="I7" t="s">
        <v>171</v>
      </c>
      <c r="J7" s="1" t="s">
        <v>177</v>
      </c>
      <c r="K7" s="1" t="s">
        <v>293</v>
      </c>
      <c r="L7" s="1" t="s">
        <v>313</v>
      </c>
      <c r="M7" s="1" t="s">
        <v>296</v>
      </c>
    </row>
    <row r="8" spans="1:13" s="1" customFormat="1">
      <c r="A8" s="1" t="s">
        <v>178</v>
      </c>
      <c r="B8" s="1" t="s">
        <v>36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f t="shared" si="0"/>
        <v>2</v>
      </c>
      <c r="I8" t="s">
        <v>172</v>
      </c>
      <c r="J8" s="1" t="s">
        <v>298</v>
      </c>
      <c r="K8" s="1" t="s">
        <v>293</v>
      </c>
      <c r="L8" s="1" t="s">
        <v>313</v>
      </c>
      <c r="M8" s="1" t="s">
        <v>297</v>
      </c>
    </row>
    <row r="9" spans="1:13" s="1" customFormat="1">
      <c r="A9" s="3" t="s">
        <v>336</v>
      </c>
      <c r="B9" s="3" t="s">
        <v>70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1">
        <f t="shared" si="0"/>
        <v>1</v>
      </c>
      <c r="I9" s="3" t="s">
        <v>103</v>
      </c>
      <c r="J9" s="3" t="s">
        <v>337</v>
      </c>
      <c r="K9" s="3" t="s">
        <v>31</v>
      </c>
      <c r="L9" s="3" t="s">
        <v>239</v>
      </c>
      <c r="M9" s="3" t="s">
        <v>391</v>
      </c>
    </row>
    <row r="10" spans="1:13" s="1" customFormat="1">
      <c r="A10" s="5" t="s">
        <v>453</v>
      </c>
      <c r="B10" s="5" t="s">
        <v>454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1">
        <f t="shared" si="0"/>
        <v>1</v>
      </c>
      <c r="I10" s="7" t="s">
        <v>360</v>
      </c>
      <c r="J10" s="5" t="s">
        <v>455</v>
      </c>
      <c r="K10" s="5" t="s">
        <v>358</v>
      </c>
      <c r="L10" s="5" t="s">
        <v>359</v>
      </c>
      <c r="M10" s="5" t="s">
        <v>452</v>
      </c>
    </row>
    <row r="11" spans="1:13" s="1" customFormat="1">
      <c r="A11" s="1" t="s">
        <v>311</v>
      </c>
      <c r="B11" s="1" t="s">
        <v>35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f t="shared" si="0"/>
        <v>4</v>
      </c>
      <c r="I11" s="1" t="s">
        <v>114</v>
      </c>
      <c r="J11" s="1" t="s">
        <v>315</v>
      </c>
      <c r="K11" s="1" t="s">
        <v>293</v>
      </c>
      <c r="L11" s="1" t="s">
        <v>313</v>
      </c>
      <c r="M11" s="1" t="s">
        <v>314</v>
      </c>
    </row>
    <row r="12" spans="1:13" s="1" customFormat="1">
      <c r="A12" s="3" t="s">
        <v>156</v>
      </c>
      <c r="B12" s="3" t="s">
        <v>157</v>
      </c>
      <c r="C12" s="3">
        <v>0</v>
      </c>
      <c r="D12" s="3">
        <v>0</v>
      </c>
      <c r="E12" s="3">
        <v>0</v>
      </c>
      <c r="F12" s="3">
        <v>1</v>
      </c>
      <c r="G12" s="3">
        <v>1</v>
      </c>
      <c r="H12" s="1">
        <f t="shared" si="0"/>
        <v>2</v>
      </c>
      <c r="I12" s="3" t="s">
        <v>161</v>
      </c>
      <c r="J12" s="3" t="s">
        <v>159</v>
      </c>
      <c r="K12" s="3" t="s">
        <v>160</v>
      </c>
      <c r="L12" s="3" t="s">
        <v>285</v>
      </c>
      <c r="M12" s="3" t="s">
        <v>158</v>
      </c>
    </row>
    <row r="13" spans="1:13" s="1" customFormat="1">
      <c r="A13" s="1" t="s">
        <v>180</v>
      </c>
      <c r="B13" s="1" t="s">
        <v>302</v>
      </c>
      <c r="C13" s="1">
        <v>1</v>
      </c>
      <c r="D13" s="1">
        <v>1</v>
      </c>
      <c r="E13" s="1">
        <v>1</v>
      </c>
      <c r="F13" s="4">
        <v>0</v>
      </c>
      <c r="G13" s="1">
        <v>0</v>
      </c>
      <c r="H13" s="1">
        <f t="shared" si="0"/>
        <v>3</v>
      </c>
      <c r="I13" t="s">
        <v>108</v>
      </c>
      <c r="J13" s="1" t="s">
        <v>303</v>
      </c>
      <c r="K13" s="1" t="s">
        <v>355</v>
      </c>
      <c r="L13" s="1" t="s">
        <v>313</v>
      </c>
      <c r="M13" s="1" t="s">
        <v>179</v>
      </c>
    </row>
    <row r="14" spans="1:13" s="1" customFormat="1">
      <c r="A14" t="s">
        <v>463</v>
      </c>
      <c r="B14" s="3" t="s">
        <v>74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1">
        <f t="shared" si="0"/>
        <v>3</v>
      </c>
      <c r="I14" s="3" t="s">
        <v>173</v>
      </c>
      <c r="J14" s="3" t="s">
        <v>75</v>
      </c>
      <c r="K14" s="3" t="s">
        <v>31</v>
      </c>
      <c r="L14" s="3" t="s">
        <v>239</v>
      </c>
      <c r="M14" s="3" t="s">
        <v>73</v>
      </c>
    </row>
    <row r="15" spans="1:13" s="1" customFormat="1">
      <c r="A15" s="3" t="s">
        <v>271</v>
      </c>
      <c r="B15" s="3" t="s">
        <v>24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1">
        <f t="shared" si="0"/>
        <v>1</v>
      </c>
      <c r="I15" s="3" t="s">
        <v>235</v>
      </c>
      <c r="J15" s="3" t="s">
        <v>272</v>
      </c>
      <c r="K15" s="3" t="s">
        <v>273</v>
      </c>
      <c r="L15" s="3" t="s">
        <v>269</v>
      </c>
      <c r="M15" s="3" t="s">
        <v>270</v>
      </c>
    </row>
    <row r="16" spans="1:13" s="1" customFormat="1">
      <c r="A16" s="3" t="s">
        <v>91</v>
      </c>
      <c r="B16" s="3" t="s">
        <v>24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1">
        <f t="shared" si="0"/>
        <v>1</v>
      </c>
      <c r="I16" s="3" t="s">
        <v>372</v>
      </c>
      <c r="J16" s="3" t="s">
        <v>92</v>
      </c>
      <c r="K16" s="3" t="s">
        <v>31</v>
      </c>
      <c r="L16" s="3" t="s">
        <v>239</v>
      </c>
      <c r="M16" s="3" t="s">
        <v>90</v>
      </c>
    </row>
    <row r="17" spans="1:13" s="1" customFormat="1">
      <c r="A17" s="3" t="s">
        <v>14</v>
      </c>
      <c r="B17" s="3" t="s">
        <v>15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1">
        <f t="shared" si="0"/>
        <v>2</v>
      </c>
      <c r="I17" s="3" t="s">
        <v>19</v>
      </c>
      <c r="J17" s="3" t="s">
        <v>16</v>
      </c>
      <c r="K17" s="3" t="s">
        <v>18</v>
      </c>
      <c r="L17" s="3" t="s">
        <v>17</v>
      </c>
      <c r="M17" s="3" t="s">
        <v>13</v>
      </c>
    </row>
    <row r="18" spans="1:13" s="1" customFormat="1">
      <c r="A18" t="s">
        <v>464</v>
      </c>
      <c r="B18" s="3" t="s">
        <v>6</v>
      </c>
      <c r="C18" s="3"/>
      <c r="D18" s="3"/>
      <c r="E18" s="3"/>
      <c r="F18" s="3"/>
      <c r="G18" s="3"/>
      <c r="I18" s="3"/>
      <c r="J18" s="3"/>
      <c r="K18" s="3"/>
      <c r="L18" s="3"/>
      <c r="M18" s="3"/>
    </row>
    <row r="19" spans="1:13" s="1" customFormat="1">
      <c r="A19" s="3" t="s">
        <v>240</v>
      </c>
      <c r="B19" s="3" t="s">
        <v>441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1">
        <f t="shared" si="0"/>
        <v>1</v>
      </c>
      <c r="I19" s="3" t="s">
        <v>170</v>
      </c>
      <c r="J19" s="3" t="s">
        <v>442</v>
      </c>
      <c r="K19" s="3" t="s">
        <v>443</v>
      </c>
      <c r="L19" s="3" t="s">
        <v>239</v>
      </c>
      <c r="M19" s="3" t="s">
        <v>440</v>
      </c>
    </row>
    <row r="20" spans="1:13" s="1" customFormat="1">
      <c r="A20" s="3" t="s">
        <v>396</v>
      </c>
      <c r="B20" s="3" t="s">
        <v>397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1">
        <f t="shared" si="0"/>
        <v>1</v>
      </c>
      <c r="I20" s="3" t="s">
        <v>12</v>
      </c>
      <c r="J20" s="3" t="s">
        <v>427</v>
      </c>
      <c r="K20" s="3" t="s">
        <v>26</v>
      </c>
      <c r="L20" s="3" t="s">
        <v>239</v>
      </c>
      <c r="M20" s="3" t="s">
        <v>320</v>
      </c>
    </row>
    <row r="21" spans="1:13" s="6" customFormat="1">
      <c r="A21" s="3" t="s">
        <v>8</v>
      </c>
      <c r="B21" s="3" t="s">
        <v>6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1">
        <f t="shared" si="0"/>
        <v>1</v>
      </c>
      <c r="I21" s="3"/>
      <c r="J21" s="3"/>
      <c r="K21" s="3"/>
      <c r="L21" s="4" t="s">
        <v>239</v>
      </c>
      <c r="M21" s="3" t="s">
        <v>7</v>
      </c>
    </row>
    <row r="22" spans="1:13" s="1" customFormat="1">
      <c r="A22" s="1" t="s">
        <v>130</v>
      </c>
      <c r="B22" s="1" t="s">
        <v>44</v>
      </c>
      <c r="C22" s="1">
        <v>0</v>
      </c>
      <c r="D22" s="1">
        <v>1</v>
      </c>
      <c r="E22" s="4">
        <v>1</v>
      </c>
      <c r="F22" s="1">
        <v>1</v>
      </c>
      <c r="G22" s="1">
        <v>0</v>
      </c>
      <c r="H22" s="1">
        <f t="shared" si="0"/>
        <v>3</v>
      </c>
      <c r="I22" s="1" t="s">
        <v>371</v>
      </c>
      <c r="J22" s="1" t="s">
        <v>131</v>
      </c>
      <c r="K22" s="1" t="s">
        <v>181</v>
      </c>
      <c r="L22" s="1" t="s">
        <v>313</v>
      </c>
      <c r="M22" s="1" t="s">
        <v>129</v>
      </c>
    </row>
    <row r="23" spans="1:13">
      <c r="A23" s="3" t="s">
        <v>69</v>
      </c>
      <c r="B23" s="3" t="s">
        <v>70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1">
        <f t="shared" si="0"/>
        <v>1</v>
      </c>
      <c r="I23" s="3" t="s">
        <v>102</v>
      </c>
      <c r="J23" s="3" t="s">
        <v>71</v>
      </c>
      <c r="K23" s="3" t="s">
        <v>72</v>
      </c>
      <c r="L23" s="3" t="s">
        <v>239</v>
      </c>
      <c r="M23" s="3" t="s">
        <v>68</v>
      </c>
    </row>
    <row r="24" spans="1:13">
      <c r="A24" s="3" t="s">
        <v>331</v>
      </c>
      <c r="B24" s="3" t="s">
        <v>332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1">
        <f t="shared" si="0"/>
        <v>1</v>
      </c>
      <c r="I24" s="3" t="s">
        <v>115</v>
      </c>
      <c r="J24" s="3" t="s">
        <v>335</v>
      </c>
      <c r="K24" s="3" t="s">
        <v>434</v>
      </c>
      <c r="L24" s="3" t="s">
        <v>359</v>
      </c>
      <c r="M24" s="3" t="s">
        <v>330</v>
      </c>
    </row>
    <row r="25" spans="1:13">
      <c r="A25" s="3" t="s">
        <v>2</v>
      </c>
      <c r="B25" s="3" t="s">
        <v>49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1">
        <f t="shared" si="0"/>
        <v>1</v>
      </c>
      <c r="I25" s="3" t="s">
        <v>53</v>
      </c>
      <c r="J25" s="3" t="s">
        <v>50</v>
      </c>
      <c r="K25" s="3" t="s">
        <v>51</v>
      </c>
      <c r="L25" s="3" t="s">
        <v>52</v>
      </c>
      <c r="M25" s="3" t="s">
        <v>48</v>
      </c>
    </row>
    <row r="26" spans="1:13">
      <c r="A26" s="1" t="s">
        <v>191</v>
      </c>
      <c r="B26" s="1" t="s">
        <v>196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f t="shared" si="0"/>
        <v>1</v>
      </c>
      <c r="I26" s="1" t="s">
        <v>116</v>
      </c>
      <c r="J26" s="1" t="s">
        <v>197</v>
      </c>
      <c r="K26" s="1" t="s">
        <v>310</v>
      </c>
      <c r="L26" s="1" t="s">
        <v>313</v>
      </c>
      <c r="M26" s="1" t="s">
        <v>195</v>
      </c>
    </row>
    <row r="27" spans="1:13">
      <c r="A27" s="3" t="s">
        <v>120</v>
      </c>
      <c r="B27" s="3" t="s">
        <v>289</v>
      </c>
      <c r="C27" s="3">
        <v>0</v>
      </c>
      <c r="D27" s="3">
        <v>1</v>
      </c>
      <c r="E27" s="3">
        <v>0</v>
      </c>
      <c r="F27" s="3">
        <v>0</v>
      </c>
      <c r="G27" s="3">
        <v>1</v>
      </c>
      <c r="H27" s="1">
        <f t="shared" si="0"/>
        <v>2</v>
      </c>
      <c r="I27" s="3" t="s">
        <v>123</v>
      </c>
      <c r="J27" s="3" t="s">
        <v>121</v>
      </c>
      <c r="K27" s="3" t="s">
        <v>122</v>
      </c>
      <c r="L27" s="3" t="s">
        <v>285</v>
      </c>
      <c r="M27" s="3" t="s">
        <v>119</v>
      </c>
    </row>
    <row r="28" spans="1:13">
      <c r="A28" s="3" t="s">
        <v>351</v>
      </c>
      <c r="B28" s="3" t="s">
        <v>24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1">
        <f t="shared" si="0"/>
        <v>1</v>
      </c>
      <c r="I28" s="3" t="s">
        <v>128</v>
      </c>
      <c r="J28" s="3" t="s">
        <v>208</v>
      </c>
      <c r="K28" s="3" t="s">
        <v>209</v>
      </c>
      <c r="L28" s="3" t="s">
        <v>269</v>
      </c>
      <c r="M28" s="3" t="s">
        <v>350</v>
      </c>
    </row>
    <row r="29" spans="1:13">
      <c r="A29" s="3" t="s">
        <v>125</v>
      </c>
      <c r="B29" s="3" t="s">
        <v>289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H29" s="1">
        <f t="shared" si="0"/>
        <v>2</v>
      </c>
      <c r="I29" s="3" t="s">
        <v>123</v>
      </c>
      <c r="J29" s="3" t="s">
        <v>126</v>
      </c>
      <c r="K29" s="3" t="s">
        <v>127</v>
      </c>
      <c r="L29" s="3" t="s">
        <v>285</v>
      </c>
      <c r="M29" s="3" t="s">
        <v>124</v>
      </c>
    </row>
    <row r="30" spans="1:13">
      <c r="A30" s="1" t="s">
        <v>256</v>
      </c>
      <c r="B30" s="1" t="s">
        <v>291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f t="shared" si="0"/>
        <v>2</v>
      </c>
      <c r="I30" s="1" t="s">
        <v>218</v>
      </c>
      <c r="J30" s="1" t="s">
        <v>292</v>
      </c>
      <c r="K30" s="1" t="s">
        <v>293</v>
      </c>
      <c r="L30" s="1" t="s">
        <v>356</v>
      </c>
      <c r="M30" s="1" t="s">
        <v>392</v>
      </c>
    </row>
    <row r="31" spans="1:13">
      <c r="A31" s="2" t="s">
        <v>405</v>
      </c>
      <c r="B31" s="2" t="s">
        <v>406</v>
      </c>
      <c r="C31" s="3">
        <v>1</v>
      </c>
      <c r="D31" s="3">
        <v>1</v>
      </c>
      <c r="E31" s="3">
        <v>1</v>
      </c>
      <c r="F31" s="3">
        <v>1</v>
      </c>
      <c r="G31" s="3">
        <v>0</v>
      </c>
      <c r="H31" s="1">
        <f t="shared" si="0"/>
        <v>4</v>
      </c>
      <c r="I31" s="3" t="s">
        <v>113</v>
      </c>
      <c r="J31" s="3" t="s">
        <v>110</v>
      </c>
      <c r="K31" s="3" t="s">
        <v>111</v>
      </c>
      <c r="L31" s="3" t="s">
        <v>239</v>
      </c>
      <c r="M31" s="1" t="s">
        <v>345</v>
      </c>
    </row>
    <row r="32" spans="1:13">
      <c r="A32" s="2" t="s">
        <v>405</v>
      </c>
      <c r="B32" s="2" t="s">
        <v>406</v>
      </c>
      <c r="C32" s="3">
        <v>1</v>
      </c>
      <c r="D32" s="3">
        <v>0</v>
      </c>
      <c r="E32" s="3">
        <v>1</v>
      </c>
      <c r="F32" s="3">
        <v>0</v>
      </c>
      <c r="G32" s="3">
        <v>0</v>
      </c>
      <c r="H32" s="1">
        <f t="shared" si="0"/>
        <v>2</v>
      </c>
      <c r="I32" s="3" t="s">
        <v>112</v>
      </c>
      <c r="J32" s="3" t="s">
        <v>407</v>
      </c>
      <c r="K32" s="3" t="s">
        <v>26</v>
      </c>
      <c r="L32" s="3" t="s">
        <v>239</v>
      </c>
      <c r="M32" s="1" t="s">
        <v>109</v>
      </c>
    </row>
    <row r="33" spans="1:13">
      <c r="A33" s="3" t="s">
        <v>138</v>
      </c>
      <c r="B33" s="3" t="s">
        <v>139</v>
      </c>
      <c r="C33" s="3">
        <v>0</v>
      </c>
      <c r="D33" s="3">
        <v>0</v>
      </c>
      <c r="E33" s="3">
        <v>0</v>
      </c>
      <c r="F33" s="3">
        <v>0</v>
      </c>
      <c r="G33" s="3">
        <v>1</v>
      </c>
      <c r="H33" s="1">
        <f t="shared" si="0"/>
        <v>1</v>
      </c>
      <c r="I33" s="3" t="s">
        <v>107</v>
      </c>
      <c r="J33" s="3" t="s">
        <v>135</v>
      </c>
      <c r="K33" s="3" t="s">
        <v>341</v>
      </c>
      <c r="L33" s="3" t="s">
        <v>359</v>
      </c>
      <c r="M33" s="3" t="s">
        <v>137</v>
      </c>
    </row>
    <row r="34" spans="1:13">
      <c r="A34" s="3" t="s">
        <v>55</v>
      </c>
      <c r="B34" s="3" t="s">
        <v>0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1">
        <f t="shared" si="0"/>
        <v>1</v>
      </c>
      <c r="I34" s="3" t="s">
        <v>3</v>
      </c>
      <c r="J34" s="3" t="s">
        <v>329</v>
      </c>
      <c r="K34" s="3" t="s">
        <v>426</v>
      </c>
      <c r="L34" s="3" t="s">
        <v>359</v>
      </c>
      <c r="M34" s="3" t="s">
        <v>54</v>
      </c>
    </row>
    <row r="35" spans="1:13" s="5" customFormat="1">
      <c r="A35" s="3" t="s">
        <v>327</v>
      </c>
      <c r="B35" s="3" t="s">
        <v>45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1">
        <f t="shared" ref="H35:H66" si="1">SUM(C35:G35)</f>
        <v>1</v>
      </c>
      <c r="I35" s="3" t="s">
        <v>286</v>
      </c>
      <c r="J35" s="3" t="s">
        <v>329</v>
      </c>
      <c r="K35" s="3" t="s">
        <v>426</v>
      </c>
      <c r="L35" s="3" t="s">
        <v>359</v>
      </c>
      <c r="M35" s="3" t="s">
        <v>328</v>
      </c>
    </row>
    <row r="36" spans="1:13">
      <c r="A36" s="3" t="s">
        <v>275</v>
      </c>
      <c r="B36" s="3" t="s">
        <v>259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  <c r="H36" s="1">
        <f t="shared" si="1"/>
        <v>1</v>
      </c>
      <c r="I36" s="3" t="s">
        <v>216</v>
      </c>
      <c r="J36" s="3" t="s">
        <v>210</v>
      </c>
      <c r="K36" s="3" t="s">
        <v>89</v>
      </c>
      <c r="L36" s="3" t="s">
        <v>269</v>
      </c>
      <c r="M36" s="3" t="s">
        <v>274</v>
      </c>
    </row>
    <row r="37" spans="1:13">
      <c r="A37" s="3" t="s">
        <v>258</v>
      </c>
      <c r="B37" s="3" t="s">
        <v>259</v>
      </c>
      <c r="C37" s="3">
        <v>0</v>
      </c>
      <c r="D37" s="3">
        <v>0</v>
      </c>
      <c r="E37" s="3">
        <v>0</v>
      </c>
      <c r="F37" s="3">
        <v>1</v>
      </c>
      <c r="G37" s="3">
        <v>0</v>
      </c>
      <c r="H37" s="1">
        <f t="shared" si="1"/>
        <v>1</v>
      </c>
      <c r="I37" s="3" t="s">
        <v>217</v>
      </c>
      <c r="J37" s="3" t="s">
        <v>393</v>
      </c>
      <c r="K37" s="3" t="s">
        <v>293</v>
      </c>
      <c r="L37" s="3" t="s">
        <v>239</v>
      </c>
      <c r="M37" s="3" t="s">
        <v>257</v>
      </c>
    </row>
    <row r="38" spans="1:13">
      <c r="A38" s="1" t="s">
        <v>300</v>
      </c>
      <c r="B38" s="1" t="s">
        <v>291</v>
      </c>
      <c r="C38" s="1">
        <v>1</v>
      </c>
      <c r="D38" s="1">
        <v>0</v>
      </c>
      <c r="E38" s="1">
        <v>1</v>
      </c>
      <c r="F38" s="1">
        <v>0</v>
      </c>
      <c r="G38" s="1">
        <v>1</v>
      </c>
      <c r="H38" s="1">
        <f t="shared" si="1"/>
        <v>3</v>
      </c>
      <c r="I38" s="1" t="s">
        <v>219</v>
      </c>
      <c r="J38" s="1" t="s">
        <v>295</v>
      </c>
      <c r="K38" s="1" t="s">
        <v>293</v>
      </c>
      <c r="L38" s="1" t="s">
        <v>313</v>
      </c>
      <c r="M38" s="1" t="s">
        <v>294</v>
      </c>
    </row>
    <row r="39" spans="1:13">
      <c r="A39" s="3" t="s">
        <v>261</v>
      </c>
      <c r="B39" s="3" t="s">
        <v>262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1">
        <f t="shared" si="1"/>
        <v>1</v>
      </c>
      <c r="I39" s="3" t="s">
        <v>219</v>
      </c>
      <c r="J39" s="3" t="s">
        <v>263</v>
      </c>
      <c r="K39" s="3" t="s">
        <v>264</v>
      </c>
      <c r="L39" s="3" t="s">
        <v>239</v>
      </c>
      <c r="M39" s="3" t="s">
        <v>260</v>
      </c>
    </row>
    <row r="40" spans="1:13">
      <c r="A40" s="3" t="s">
        <v>451</v>
      </c>
      <c r="B40" s="3" t="s">
        <v>318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1">
        <f t="shared" si="1"/>
        <v>2</v>
      </c>
      <c r="I40" t="s">
        <v>167</v>
      </c>
      <c r="J40" s="3" t="s">
        <v>319</v>
      </c>
      <c r="K40" s="3" t="s">
        <v>293</v>
      </c>
      <c r="L40" s="3" t="s">
        <v>239</v>
      </c>
      <c r="M40" s="3" t="s">
        <v>450</v>
      </c>
    </row>
    <row r="41" spans="1:13">
      <c r="A41" s="3" t="s">
        <v>5</v>
      </c>
      <c r="B41" s="3" t="s">
        <v>6</v>
      </c>
      <c r="C41" s="4">
        <v>0</v>
      </c>
      <c r="D41" s="4">
        <v>0</v>
      </c>
      <c r="E41" s="4">
        <v>0</v>
      </c>
      <c r="F41" s="4">
        <v>0</v>
      </c>
      <c r="G41" s="4">
        <v>1</v>
      </c>
      <c r="H41" s="1">
        <f t="shared" si="1"/>
        <v>1</v>
      </c>
      <c r="L41" s="4" t="s">
        <v>239</v>
      </c>
      <c r="M41" s="3" t="s">
        <v>4</v>
      </c>
    </row>
    <row r="42" spans="1:13">
      <c r="A42" s="3" t="s">
        <v>424</v>
      </c>
      <c r="B42" s="3" t="s">
        <v>44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1">
        <f t="shared" si="1"/>
        <v>1</v>
      </c>
      <c r="I42" s="3" t="s">
        <v>152</v>
      </c>
      <c r="J42" s="3" t="s">
        <v>425</v>
      </c>
      <c r="K42" s="3" t="s">
        <v>265</v>
      </c>
      <c r="L42" s="3" t="s">
        <v>239</v>
      </c>
      <c r="M42" s="3" t="s">
        <v>423</v>
      </c>
    </row>
    <row r="43" spans="1:13">
      <c r="A43" t="s">
        <v>373</v>
      </c>
      <c r="B43" s="3" t="s">
        <v>24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1">
        <f t="shared" si="1"/>
        <v>1</v>
      </c>
      <c r="I43" s="3" t="s">
        <v>374</v>
      </c>
      <c r="J43" s="3" t="s">
        <v>339</v>
      </c>
      <c r="K43" s="3" t="s">
        <v>26</v>
      </c>
      <c r="L43" s="3" t="s">
        <v>239</v>
      </c>
      <c r="M43" s="3" t="s">
        <v>214</v>
      </c>
    </row>
    <row r="44" spans="1:13">
      <c r="A44" t="s">
        <v>472</v>
      </c>
      <c r="B44" s="3" t="s">
        <v>96</v>
      </c>
      <c r="C44" s="3">
        <v>0</v>
      </c>
      <c r="D44" s="3">
        <v>0</v>
      </c>
      <c r="E44" s="3">
        <v>0</v>
      </c>
      <c r="F44" s="3">
        <v>1</v>
      </c>
      <c r="G44" s="3">
        <v>0</v>
      </c>
      <c r="H44" s="1">
        <f t="shared" si="1"/>
        <v>1</v>
      </c>
      <c r="I44" s="3" t="s">
        <v>402</v>
      </c>
      <c r="J44" s="3" t="s">
        <v>449</v>
      </c>
      <c r="K44" s="3" t="s">
        <v>416</v>
      </c>
      <c r="L44" s="3" t="s">
        <v>239</v>
      </c>
      <c r="M44" s="3" t="s">
        <v>338</v>
      </c>
    </row>
    <row r="45" spans="1:13">
      <c r="A45" s="3" t="s">
        <v>28</v>
      </c>
      <c r="B45" s="3" t="s">
        <v>29</v>
      </c>
      <c r="C45" s="3">
        <v>0</v>
      </c>
      <c r="D45" s="3">
        <v>1</v>
      </c>
      <c r="E45" s="3">
        <v>1</v>
      </c>
      <c r="F45" s="3">
        <v>0</v>
      </c>
      <c r="G45" s="3">
        <v>0</v>
      </c>
      <c r="H45" s="1">
        <f t="shared" si="1"/>
        <v>2</v>
      </c>
      <c r="I45" s="3" t="s">
        <v>105</v>
      </c>
      <c r="J45" s="3" t="s">
        <v>30</v>
      </c>
      <c r="K45" s="3" t="s">
        <v>31</v>
      </c>
      <c r="L45" s="3" t="s">
        <v>239</v>
      </c>
      <c r="M45" s="3" t="s">
        <v>27</v>
      </c>
    </row>
    <row r="46" spans="1:13">
      <c r="A46" s="1" t="s">
        <v>299</v>
      </c>
      <c r="B46" s="1" t="s">
        <v>247</v>
      </c>
      <c r="C46" s="1">
        <v>1</v>
      </c>
      <c r="D46" s="1">
        <v>0</v>
      </c>
      <c r="E46" s="1">
        <v>1</v>
      </c>
      <c r="F46" s="1">
        <v>0</v>
      </c>
      <c r="G46" s="1">
        <v>0</v>
      </c>
      <c r="H46" s="1">
        <f t="shared" si="1"/>
        <v>2</v>
      </c>
      <c r="I46" s="3" t="s">
        <v>375</v>
      </c>
      <c r="J46" s="1" t="s">
        <v>343</v>
      </c>
      <c r="K46" s="1" t="s">
        <v>310</v>
      </c>
      <c r="L46" s="1" t="s">
        <v>239</v>
      </c>
      <c r="M46" s="1" t="s">
        <v>253</v>
      </c>
    </row>
    <row r="47" spans="1:13">
      <c r="A47" s="3" t="s">
        <v>388</v>
      </c>
      <c r="B47" s="3" t="s">
        <v>24</v>
      </c>
      <c r="C47" s="3">
        <v>1</v>
      </c>
      <c r="D47" s="3">
        <v>0</v>
      </c>
      <c r="E47" s="3">
        <v>1</v>
      </c>
      <c r="F47" s="3">
        <v>1</v>
      </c>
      <c r="G47" s="3">
        <v>1</v>
      </c>
      <c r="H47" s="1">
        <f t="shared" si="1"/>
        <v>4</v>
      </c>
      <c r="I47" s="3" t="s">
        <v>20</v>
      </c>
      <c r="J47" s="3" t="s">
        <v>389</v>
      </c>
      <c r="K47" s="3" t="s">
        <v>390</v>
      </c>
      <c r="L47" s="3" t="s">
        <v>239</v>
      </c>
      <c r="M47" s="3" t="s">
        <v>387</v>
      </c>
    </row>
    <row r="48" spans="1:13">
      <c r="A48" s="3" t="s">
        <v>408</v>
      </c>
      <c r="B48" s="3" t="s">
        <v>24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1">
        <f t="shared" si="1"/>
        <v>1</v>
      </c>
      <c r="I48" s="3" t="s">
        <v>22</v>
      </c>
      <c r="J48" s="3" t="s">
        <v>25</v>
      </c>
      <c r="K48" s="3" t="s">
        <v>26</v>
      </c>
      <c r="L48" s="3" t="s">
        <v>239</v>
      </c>
      <c r="M48" s="3" t="s">
        <v>346</v>
      </c>
    </row>
    <row r="49" spans="1:13">
      <c r="A49" s="3" t="s">
        <v>322</v>
      </c>
      <c r="B49" s="3" t="s">
        <v>323</v>
      </c>
      <c r="C49" s="3">
        <v>0</v>
      </c>
      <c r="D49" s="3">
        <v>0</v>
      </c>
      <c r="E49" s="3">
        <v>0</v>
      </c>
      <c r="F49" s="3">
        <v>1</v>
      </c>
      <c r="G49" s="3">
        <v>1</v>
      </c>
      <c r="H49" s="1">
        <f t="shared" si="1"/>
        <v>2</v>
      </c>
      <c r="I49" s="3" t="s">
        <v>220</v>
      </c>
      <c r="J49" s="3" t="s">
        <v>324</v>
      </c>
      <c r="K49" s="3" t="s">
        <v>416</v>
      </c>
      <c r="L49" s="3" t="s">
        <v>239</v>
      </c>
      <c r="M49" s="3" t="s">
        <v>321</v>
      </c>
    </row>
    <row r="50" spans="1:13">
      <c r="A50" t="s">
        <v>470</v>
      </c>
      <c r="B50" s="3" t="s">
        <v>362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  <c r="H50" s="1">
        <f t="shared" si="1"/>
        <v>1</v>
      </c>
      <c r="I50" s="3" t="s">
        <v>174</v>
      </c>
      <c r="J50" s="3" t="s">
        <v>363</v>
      </c>
      <c r="K50" s="3" t="s">
        <v>364</v>
      </c>
      <c r="L50" s="3" t="s">
        <v>359</v>
      </c>
      <c r="M50" s="3" t="s">
        <v>361</v>
      </c>
    </row>
    <row r="51" spans="1:13">
      <c r="A51" t="s">
        <v>471</v>
      </c>
      <c r="B51" s="1" t="s">
        <v>37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f t="shared" si="1"/>
        <v>1</v>
      </c>
      <c r="I51" t="s">
        <v>56</v>
      </c>
      <c r="J51" s="1" t="s">
        <v>400</v>
      </c>
      <c r="K51" s="1" t="s">
        <v>355</v>
      </c>
      <c r="L51" s="1" t="s">
        <v>313</v>
      </c>
      <c r="M51" s="1" t="s">
        <v>399</v>
      </c>
    </row>
    <row r="52" spans="1:13">
      <c r="A52" s="3" t="s">
        <v>33</v>
      </c>
      <c r="B52" s="3" t="s">
        <v>34</v>
      </c>
      <c r="C52" s="4">
        <v>1</v>
      </c>
      <c r="D52" s="4">
        <v>0</v>
      </c>
      <c r="E52" s="4">
        <v>0</v>
      </c>
      <c r="F52" s="4">
        <v>0</v>
      </c>
      <c r="G52" s="3">
        <v>0</v>
      </c>
      <c r="H52" s="1">
        <f t="shared" si="1"/>
        <v>1</v>
      </c>
      <c r="I52" s="3" t="s">
        <v>401</v>
      </c>
      <c r="J52" s="3" t="s">
        <v>352</v>
      </c>
      <c r="K52" s="3" t="s">
        <v>412</v>
      </c>
      <c r="L52" s="4" t="s">
        <v>457</v>
      </c>
      <c r="M52" s="3" t="s">
        <v>32</v>
      </c>
    </row>
    <row r="53" spans="1:13">
      <c r="A53" s="5" t="s">
        <v>267</v>
      </c>
      <c r="B53" s="5" t="s">
        <v>24</v>
      </c>
      <c r="C53" s="5">
        <v>0</v>
      </c>
      <c r="D53" s="5">
        <v>0</v>
      </c>
      <c r="E53" s="5">
        <v>0</v>
      </c>
      <c r="F53" s="5">
        <v>1</v>
      </c>
      <c r="G53" s="5">
        <v>0</v>
      </c>
      <c r="H53" s="1">
        <f t="shared" si="1"/>
        <v>1</v>
      </c>
      <c r="I53" s="5"/>
      <c r="J53" s="5" t="s">
        <v>268</v>
      </c>
      <c r="K53" s="5" t="s">
        <v>31</v>
      </c>
      <c r="L53" s="5" t="s">
        <v>239</v>
      </c>
      <c r="M53" s="5" t="s">
        <v>266</v>
      </c>
    </row>
    <row r="54" spans="1:13">
      <c r="A54" s="3" t="s">
        <v>255</v>
      </c>
      <c r="B54" s="3" t="s">
        <v>409</v>
      </c>
      <c r="C54" s="3">
        <v>1</v>
      </c>
      <c r="D54" s="3">
        <v>1</v>
      </c>
      <c r="E54" s="3">
        <v>1</v>
      </c>
      <c r="F54" s="3">
        <v>0</v>
      </c>
      <c r="G54" s="3">
        <v>0</v>
      </c>
      <c r="H54" s="1">
        <f t="shared" si="1"/>
        <v>3</v>
      </c>
      <c r="I54" s="3" t="s">
        <v>60</v>
      </c>
      <c r="J54" s="3" t="s">
        <v>410</v>
      </c>
      <c r="K54" s="3" t="s">
        <v>411</v>
      </c>
      <c r="L54" s="3" t="s">
        <v>239</v>
      </c>
      <c r="M54" s="3" t="s">
        <v>422</v>
      </c>
    </row>
    <row r="55" spans="1:13">
      <c r="A55" s="3" t="s">
        <v>62</v>
      </c>
      <c r="B55" s="3" t="s">
        <v>63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1">
        <f t="shared" si="1"/>
        <v>1</v>
      </c>
      <c r="I55" s="3" t="s">
        <v>65</v>
      </c>
      <c r="J55" s="3" t="s">
        <v>64</v>
      </c>
      <c r="K55" s="3" t="s">
        <v>230</v>
      </c>
      <c r="L55" s="3" t="s">
        <v>285</v>
      </c>
      <c r="M55" s="3" t="s">
        <v>61</v>
      </c>
    </row>
    <row r="56" spans="1:13">
      <c r="A56" s="3" t="s">
        <v>280</v>
      </c>
      <c r="B56" s="3" t="s">
        <v>281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1">
        <f t="shared" si="1"/>
        <v>1</v>
      </c>
      <c r="I56" s="3" t="s">
        <v>23</v>
      </c>
      <c r="J56" s="3" t="s">
        <v>365</v>
      </c>
      <c r="K56" s="3" t="s">
        <v>249</v>
      </c>
      <c r="L56" s="3" t="s">
        <v>239</v>
      </c>
      <c r="M56" s="3" t="s">
        <v>79</v>
      </c>
    </row>
    <row r="57" spans="1:13">
      <c r="A57" s="3" t="s">
        <v>98</v>
      </c>
      <c r="B57" s="3" t="s">
        <v>99</v>
      </c>
      <c r="C57" s="3">
        <v>0</v>
      </c>
      <c r="D57" s="3">
        <v>0</v>
      </c>
      <c r="E57" s="3">
        <v>0</v>
      </c>
      <c r="F57" s="3">
        <v>0</v>
      </c>
      <c r="G57" s="3">
        <v>1</v>
      </c>
      <c r="H57" s="1">
        <f t="shared" si="1"/>
        <v>1</v>
      </c>
      <c r="I57" s="3" t="s">
        <v>162</v>
      </c>
      <c r="J57" s="3" t="s">
        <v>100</v>
      </c>
      <c r="K57" s="3" t="s">
        <v>230</v>
      </c>
      <c r="L57" s="3" t="s">
        <v>285</v>
      </c>
      <c r="M57" s="3" t="s">
        <v>97</v>
      </c>
    </row>
    <row r="58" spans="1:13">
      <c r="A58" s="3" t="s">
        <v>418</v>
      </c>
      <c r="B58" s="3" t="s">
        <v>419</v>
      </c>
      <c r="C58" s="3">
        <v>0</v>
      </c>
      <c r="D58" s="3">
        <v>1</v>
      </c>
      <c r="E58" s="3">
        <v>1</v>
      </c>
      <c r="F58" s="3">
        <v>0</v>
      </c>
      <c r="G58" s="3">
        <v>0</v>
      </c>
      <c r="H58" s="1">
        <f t="shared" si="1"/>
        <v>2</v>
      </c>
      <c r="I58" s="3" t="s">
        <v>66</v>
      </c>
      <c r="J58" s="3" t="s">
        <v>420</v>
      </c>
      <c r="K58" s="3" t="s">
        <v>421</v>
      </c>
      <c r="L58" s="3" t="s">
        <v>239</v>
      </c>
      <c r="M58" s="3" t="s">
        <v>417</v>
      </c>
    </row>
    <row r="59" spans="1:13">
      <c r="A59" s="3" t="s">
        <v>1</v>
      </c>
      <c r="B59" s="3" t="s">
        <v>333</v>
      </c>
      <c r="C59" s="3">
        <v>0</v>
      </c>
      <c r="D59" s="3">
        <v>0</v>
      </c>
      <c r="E59" s="3">
        <v>0</v>
      </c>
      <c r="F59" s="3">
        <v>0</v>
      </c>
      <c r="G59" s="3">
        <v>1</v>
      </c>
      <c r="H59" s="1">
        <f t="shared" si="1"/>
        <v>1</v>
      </c>
      <c r="I59" s="3" t="s">
        <v>229</v>
      </c>
      <c r="J59" s="3" t="s">
        <v>334</v>
      </c>
      <c r="K59" s="3" t="s">
        <v>434</v>
      </c>
      <c r="L59" s="3" t="s">
        <v>359</v>
      </c>
      <c r="M59" s="3" t="s">
        <v>384</v>
      </c>
    </row>
    <row r="60" spans="1:13">
      <c r="A60" t="s">
        <v>465</v>
      </c>
      <c r="B60" s="3" t="s">
        <v>86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1">
        <f t="shared" si="1"/>
        <v>1</v>
      </c>
      <c r="I60" s="3" t="s">
        <v>57</v>
      </c>
      <c r="J60" s="3" t="s">
        <v>150</v>
      </c>
      <c r="K60" s="3" t="s">
        <v>89</v>
      </c>
      <c r="L60" s="3" t="s">
        <v>269</v>
      </c>
      <c r="M60" s="3" t="s">
        <v>149</v>
      </c>
    </row>
    <row r="61" spans="1:13">
      <c r="A61" s="3" t="s">
        <v>204</v>
      </c>
      <c r="B61" s="3" t="s">
        <v>205</v>
      </c>
      <c r="C61" s="3">
        <v>0</v>
      </c>
      <c r="D61" s="3">
        <v>0</v>
      </c>
      <c r="E61" s="3">
        <v>1</v>
      </c>
      <c r="F61" s="3">
        <v>1</v>
      </c>
      <c r="G61" s="3">
        <v>1</v>
      </c>
      <c r="H61" s="1">
        <f t="shared" si="1"/>
        <v>3</v>
      </c>
      <c r="I61" s="3" t="s">
        <v>93</v>
      </c>
      <c r="J61" s="3" t="s">
        <v>206</v>
      </c>
      <c r="K61" s="3" t="s">
        <v>207</v>
      </c>
      <c r="L61" s="3" t="s">
        <v>239</v>
      </c>
      <c r="M61" s="3" t="s">
        <v>203</v>
      </c>
    </row>
    <row r="62" spans="1:13">
      <c r="A62" s="3" t="s">
        <v>430</v>
      </c>
      <c r="B62" s="3" t="s">
        <v>431</v>
      </c>
      <c r="C62" s="3">
        <v>0</v>
      </c>
      <c r="D62" s="3">
        <v>0</v>
      </c>
      <c r="E62" s="3">
        <v>1</v>
      </c>
      <c r="F62" s="3">
        <v>0</v>
      </c>
      <c r="G62" s="3">
        <v>1</v>
      </c>
      <c r="H62" s="1">
        <f t="shared" si="1"/>
        <v>2</v>
      </c>
      <c r="I62" s="3" t="s">
        <v>94</v>
      </c>
      <c r="J62" s="3" t="s">
        <v>432</v>
      </c>
      <c r="K62" s="3" t="s">
        <v>433</v>
      </c>
      <c r="L62" s="3" t="s">
        <v>359</v>
      </c>
      <c r="M62" s="3" t="s">
        <v>429</v>
      </c>
    </row>
    <row r="63" spans="1:13">
      <c r="A63" s="3" t="s">
        <v>154</v>
      </c>
      <c r="B63" s="3" t="s">
        <v>155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1">
        <f t="shared" si="1"/>
        <v>1</v>
      </c>
      <c r="I63" s="3" t="s">
        <v>152</v>
      </c>
      <c r="J63" s="3" t="s">
        <v>282</v>
      </c>
      <c r="K63" s="3" t="s">
        <v>283</v>
      </c>
      <c r="L63" s="3" t="s">
        <v>284</v>
      </c>
      <c r="M63" s="3" t="s">
        <v>153</v>
      </c>
    </row>
    <row r="64" spans="1:13">
      <c r="A64" s="1" t="s">
        <v>252</v>
      </c>
      <c r="B64" s="1" t="s">
        <v>212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f t="shared" si="1"/>
        <v>1</v>
      </c>
      <c r="I64" t="s">
        <v>175</v>
      </c>
      <c r="J64" s="1" t="s">
        <v>403</v>
      </c>
      <c r="K64" s="1" t="s">
        <v>404</v>
      </c>
      <c r="L64" s="1" t="s">
        <v>239</v>
      </c>
      <c r="M64" s="1" t="s">
        <v>344</v>
      </c>
    </row>
    <row r="65" spans="1:13">
      <c r="A65" t="s">
        <v>466</v>
      </c>
      <c r="B65" s="3" t="s">
        <v>34</v>
      </c>
      <c r="C65" s="3">
        <v>0</v>
      </c>
      <c r="D65" s="3">
        <v>0</v>
      </c>
      <c r="E65" s="3">
        <v>1</v>
      </c>
      <c r="F65" s="3">
        <v>1</v>
      </c>
      <c r="G65" s="3">
        <v>0</v>
      </c>
      <c r="H65" s="1">
        <f t="shared" si="1"/>
        <v>2</v>
      </c>
      <c r="I65" s="3" t="s">
        <v>117</v>
      </c>
      <c r="J65" s="3" t="s">
        <v>201</v>
      </c>
      <c r="K65" s="3" t="s">
        <v>202</v>
      </c>
      <c r="L65" s="3" t="s">
        <v>239</v>
      </c>
      <c r="M65" s="3" t="s">
        <v>438</v>
      </c>
    </row>
    <row r="66" spans="1:13">
      <c r="A66" s="1" t="s">
        <v>183</v>
      </c>
      <c r="B66" s="1" t="s">
        <v>238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f t="shared" si="1"/>
        <v>2</v>
      </c>
      <c r="I66" t="s">
        <v>163</v>
      </c>
      <c r="J66" s="1" t="s">
        <v>305</v>
      </c>
      <c r="K66" s="1" t="s">
        <v>355</v>
      </c>
      <c r="L66" s="1" t="s">
        <v>313</v>
      </c>
      <c r="M66" s="1" t="s">
        <v>304</v>
      </c>
    </row>
    <row r="67" spans="1:13">
      <c r="A67" s="3" t="s">
        <v>142</v>
      </c>
      <c r="B67" s="3" t="s">
        <v>143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1">
        <f t="shared" ref="H67:H91" si="2">SUM(C67:G67)</f>
        <v>1</v>
      </c>
      <c r="I67" t="s">
        <v>164</v>
      </c>
      <c r="J67" s="3" t="s">
        <v>144</v>
      </c>
      <c r="K67" s="3" t="s">
        <v>145</v>
      </c>
      <c r="L67" s="3" t="s">
        <v>269</v>
      </c>
      <c r="M67" s="3" t="s">
        <v>276</v>
      </c>
    </row>
    <row r="68" spans="1:13">
      <c r="A68" s="3" t="s">
        <v>147</v>
      </c>
      <c r="B68" s="3" t="s">
        <v>143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1">
        <f t="shared" si="2"/>
        <v>1</v>
      </c>
      <c r="I68" t="s">
        <v>165</v>
      </c>
      <c r="J68" s="3" t="s">
        <v>148</v>
      </c>
      <c r="K68" s="3" t="s">
        <v>89</v>
      </c>
      <c r="L68" s="3" t="s">
        <v>269</v>
      </c>
      <c r="M68" s="3" t="s">
        <v>146</v>
      </c>
    </row>
    <row r="69" spans="1:13">
      <c r="A69" s="1" t="s">
        <v>312</v>
      </c>
      <c r="B69" s="1" t="s">
        <v>238</v>
      </c>
      <c r="C69" s="1">
        <v>0</v>
      </c>
      <c r="D69" s="1">
        <v>1</v>
      </c>
      <c r="E69" s="1">
        <v>0</v>
      </c>
      <c r="F69" s="1">
        <v>1</v>
      </c>
      <c r="G69" s="1">
        <v>0</v>
      </c>
      <c r="H69" s="1">
        <f t="shared" si="2"/>
        <v>2</v>
      </c>
      <c r="I69" t="s">
        <v>168</v>
      </c>
      <c r="J69" s="1" t="s">
        <v>317</v>
      </c>
      <c r="K69" s="1" t="s">
        <v>293</v>
      </c>
      <c r="L69" s="1" t="s">
        <v>313</v>
      </c>
      <c r="M69" s="1" t="s">
        <v>316</v>
      </c>
    </row>
    <row r="70" spans="1:13">
      <c r="A70" s="3" t="s">
        <v>222</v>
      </c>
      <c r="B70" s="3" t="s">
        <v>223</v>
      </c>
      <c r="C70" s="3">
        <v>0</v>
      </c>
      <c r="D70" s="3">
        <v>0</v>
      </c>
      <c r="E70" s="3">
        <v>1</v>
      </c>
      <c r="F70" s="3">
        <v>0</v>
      </c>
      <c r="G70" s="3">
        <v>0</v>
      </c>
      <c r="H70" s="1">
        <f t="shared" si="2"/>
        <v>1</v>
      </c>
      <c r="I70" s="3" t="s">
        <v>226</v>
      </c>
      <c r="J70" s="3" t="s">
        <v>224</v>
      </c>
      <c r="K70" s="3" t="s">
        <v>225</v>
      </c>
      <c r="L70" s="3" t="s">
        <v>285</v>
      </c>
      <c r="M70" s="3" t="s">
        <v>221</v>
      </c>
    </row>
    <row r="71" spans="1:13">
      <c r="A71" s="3" t="s">
        <v>81</v>
      </c>
      <c r="B71" s="3" t="s">
        <v>82</v>
      </c>
      <c r="C71" s="3">
        <v>0</v>
      </c>
      <c r="D71" s="3">
        <v>0</v>
      </c>
      <c r="E71" s="3">
        <v>0</v>
      </c>
      <c r="F71" s="3">
        <v>1</v>
      </c>
      <c r="G71" s="3">
        <v>0</v>
      </c>
      <c r="H71" s="1">
        <f t="shared" si="2"/>
        <v>1</v>
      </c>
      <c r="I71" s="3" t="s">
        <v>101</v>
      </c>
      <c r="J71" s="3" t="s">
        <v>83</v>
      </c>
      <c r="K71" s="3" t="s">
        <v>31</v>
      </c>
      <c r="L71" s="3" t="s">
        <v>239</v>
      </c>
      <c r="M71" s="3" t="s">
        <v>80</v>
      </c>
    </row>
    <row r="72" spans="1:13">
      <c r="A72" s="1" t="s">
        <v>184</v>
      </c>
      <c r="B72" s="1" t="s">
        <v>307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f t="shared" si="2"/>
        <v>2</v>
      </c>
      <c r="I72" t="s">
        <v>106</v>
      </c>
      <c r="J72" s="1" t="s">
        <v>308</v>
      </c>
      <c r="K72" s="1" t="s">
        <v>181</v>
      </c>
      <c r="L72" s="1" t="s">
        <v>313</v>
      </c>
      <c r="M72" s="1" t="s">
        <v>306</v>
      </c>
    </row>
    <row r="73" spans="1:13">
      <c r="A73" t="s">
        <v>467</v>
      </c>
      <c r="B73" s="1" t="s">
        <v>307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f t="shared" si="2"/>
        <v>3</v>
      </c>
      <c r="I73" s="3" t="s">
        <v>104</v>
      </c>
      <c r="J73" s="1" t="s">
        <v>428</v>
      </c>
      <c r="K73" s="1" t="s">
        <v>181</v>
      </c>
      <c r="L73" s="1" t="s">
        <v>313</v>
      </c>
      <c r="M73" s="1" t="s">
        <v>309</v>
      </c>
    </row>
    <row r="74" spans="1:13">
      <c r="A74" s="3" t="s">
        <v>85</v>
      </c>
      <c r="B74" s="3" t="s">
        <v>86</v>
      </c>
      <c r="C74" s="3">
        <v>0</v>
      </c>
      <c r="D74" s="3">
        <v>0</v>
      </c>
      <c r="E74" s="3">
        <v>0</v>
      </c>
      <c r="F74" s="3">
        <v>1</v>
      </c>
      <c r="G74" s="3">
        <v>0</v>
      </c>
      <c r="H74" s="1">
        <f t="shared" si="2"/>
        <v>1</v>
      </c>
      <c r="I74" s="3" t="s">
        <v>58</v>
      </c>
      <c r="J74" s="3" t="s">
        <v>398</v>
      </c>
      <c r="K74" s="3" t="s">
        <v>293</v>
      </c>
      <c r="L74" s="3" t="s">
        <v>239</v>
      </c>
      <c r="M74" s="3" t="s">
        <v>84</v>
      </c>
    </row>
    <row r="75" spans="1:13">
      <c r="A75" s="3" t="s">
        <v>367</v>
      </c>
      <c r="B75" s="3" t="s">
        <v>44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1">
        <f t="shared" si="2"/>
        <v>1</v>
      </c>
      <c r="I75" s="3" t="s">
        <v>234</v>
      </c>
      <c r="J75" s="3" t="s">
        <v>368</v>
      </c>
      <c r="K75" s="3" t="s">
        <v>434</v>
      </c>
      <c r="L75" s="3" t="s">
        <v>359</v>
      </c>
      <c r="M75" s="3" t="s">
        <v>366</v>
      </c>
    </row>
    <row r="76" spans="1:13">
      <c r="A76" s="1" t="s">
        <v>342</v>
      </c>
      <c r="B76" s="1" t="s">
        <v>247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f t="shared" si="2"/>
        <v>1</v>
      </c>
      <c r="I76" s="1" t="s">
        <v>21</v>
      </c>
      <c r="J76" s="1" t="s">
        <v>182</v>
      </c>
      <c r="K76" s="1" t="s">
        <v>181</v>
      </c>
      <c r="L76" s="1" t="s">
        <v>313</v>
      </c>
      <c r="M76" s="1" t="s">
        <v>198</v>
      </c>
    </row>
    <row r="77" spans="1:13">
      <c r="A77" s="3" t="s">
        <v>77</v>
      </c>
      <c r="B77" s="3" t="s">
        <v>24</v>
      </c>
      <c r="C77" s="3">
        <v>0</v>
      </c>
      <c r="D77" s="3">
        <v>0</v>
      </c>
      <c r="E77" s="3">
        <v>0</v>
      </c>
      <c r="F77" s="3">
        <v>1</v>
      </c>
      <c r="G77" s="3">
        <v>0</v>
      </c>
      <c r="H77" s="1">
        <f t="shared" si="2"/>
        <v>1</v>
      </c>
      <c r="I77" s="3" t="s">
        <v>233</v>
      </c>
      <c r="J77" s="3" t="s">
        <v>78</v>
      </c>
      <c r="K77" s="3" t="s">
        <v>26</v>
      </c>
      <c r="L77" s="3" t="s">
        <v>239</v>
      </c>
      <c r="M77" s="3" t="s">
        <v>76</v>
      </c>
    </row>
    <row r="78" spans="1:13">
      <c r="A78" s="3" t="s">
        <v>189</v>
      </c>
      <c r="B78" s="3" t="s">
        <v>24</v>
      </c>
      <c r="C78" s="4">
        <v>1</v>
      </c>
      <c r="D78" s="4">
        <v>0</v>
      </c>
      <c r="E78" s="4">
        <v>0</v>
      </c>
      <c r="F78" s="4">
        <v>0</v>
      </c>
      <c r="G78" s="3">
        <v>0</v>
      </c>
      <c r="H78" s="1">
        <f t="shared" si="2"/>
        <v>1</v>
      </c>
      <c r="I78" s="3" t="s">
        <v>376</v>
      </c>
      <c r="J78" s="3" t="s">
        <v>25</v>
      </c>
      <c r="K78" s="3" t="s">
        <v>26</v>
      </c>
      <c r="L78" s="4" t="s">
        <v>239</v>
      </c>
      <c r="M78" s="3" t="s">
        <v>347</v>
      </c>
    </row>
    <row r="79" spans="1:13">
      <c r="A79" s="3" t="s">
        <v>277</v>
      </c>
      <c r="B79" s="3" t="s">
        <v>278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1">
        <f t="shared" si="2"/>
        <v>1</v>
      </c>
      <c r="I79" s="3" t="s">
        <v>227</v>
      </c>
      <c r="J79" s="3" t="s">
        <v>279</v>
      </c>
      <c r="K79" s="3" t="s">
        <v>439</v>
      </c>
      <c r="L79" s="3" t="s">
        <v>239</v>
      </c>
      <c r="M79" s="3" t="s">
        <v>151</v>
      </c>
    </row>
    <row r="80" spans="1:13">
      <c r="A80" s="3" t="s">
        <v>190</v>
      </c>
      <c r="B80" s="3" t="s">
        <v>414</v>
      </c>
      <c r="C80" s="3">
        <v>0</v>
      </c>
      <c r="D80" s="3">
        <v>1</v>
      </c>
      <c r="E80" s="3">
        <v>0</v>
      </c>
      <c r="F80" s="3">
        <v>0</v>
      </c>
      <c r="G80" s="3">
        <v>0</v>
      </c>
      <c r="H80" s="1">
        <f t="shared" si="2"/>
        <v>1</v>
      </c>
      <c r="I80" s="3" t="s">
        <v>377</v>
      </c>
      <c r="J80" s="3" t="s">
        <v>415</v>
      </c>
      <c r="K80" s="3" t="s">
        <v>416</v>
      </c>
      <c r="L80" s="3" t="s">
        <v>239</v>
      </c>
      <c r="M80" s="3" t="s">
        <v>413</v>
      </c>
    </row>
    <row r="81" spans="1:13">
      <c r="A81" s="3" t="s">
        <v>186</v>
      </c>
      <c r="B81" s="3" t="s">
        <v>187</v>
      </c>
      <c r="C81" s="3">
        <v>0</v>
      </c>
      <c r="D81" s="3">
        <v>0</v>
      </c>
      <c r="E81" s="3">
        <v>0</v>
      </c>
      <c r="F81" s="3">
        <v>1</v>
      </c>
      <c r="G81" s="3">
        <v>0</v>
      </c>
      <c r="H81" s="1">
        <f t="shared" si="2"/>
        <v>1</v>
      </c>
      <c r="I81" s="3" t="s">
        <v>95</v>
      </c>
      <c r="J81" s="3" t="s">
        <v>67</v>
      </c>
      <c r="K81" s="3" t="s">
        <v>31</v>
      </c>
      <c r="L81" s="3" t="s">
        <v>239</v>
      </c>
      <c r="M81" s="3" t="s">
        <v>185</v>
      </c>
    </row>
    <row r="82" spans="1:13">
      <c r="A82" s="3" t="s">
        <v>437</v>
      </c>
      <c r="B82" s="3" t="s">
        <v>24</v>
      </c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1">
        <f t="shared" si="2"/>
        <v>1</v>
      </c>
      <c r="I82" s="3" t="s">
        <v>378</v>
      </c>
      <c r="J82" s="3" t="s">
        <v>199</v>
      </c>
      <c r="K82" s="3" t="s">
        <v>200</v>
      </c>
      <c r="L82" s="3" t="s">
        <v>239</v>
      </c>
      <c r="M82" s="3" t="s">
        <v>436</v>
      </c>
    </row>
    <row r="83" spans="1:13">
      <c r="A83" s="3" t="s">
        <v>448</v>
      </c>
      <c r="B83" s="3" t="s">
        <v>435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  <c r="H83" s="1">
        <f t="shared" si="2"/>
        <v>1</v>
      </c>
      <c r="I83" s="3" t="s">
        <v>118</v>
      </c>
      <c r="J83" s="3" t="s">
        <v>326</v>
      </c>
      <c r="K83" s="3" t="s">
        <v>447</v>
      </c>
      <c r="L83" s="3" t="s">
        <v>359</v>
      </c>
      <c r="M83" s="3" t="s">
        <v>325</v>
      </c>
    </row>
    <row r="84" spans="1:13">
      <c r="A84" s="1" t="s">
        <v>357</v>
      </c>
      <c r="B84" s="1" t="s">
        <v>247</v>
      </c>
      <c r="C84" s="1">
        <v>1</v>
      </c>
      <c r="D84" s="1">
        <v>1</v>
      </c>
      <c r="E84" s="1">
        <v>1</v>
      </c>
      <c r="F84" s="1">
        <v>1</v>
      </c>
      <c r="G84" s="1">
        <v>0</v>
      </c>
      <c r="H84" s="1">
        <f t="shared" si="2"/>
        <v>4</v>
      </c>
      <c r="I84" s="1" t="s">
        <v>232</v>
      </c>
      <c r="J84" s="1"/>
      <c r="K84" s="1" t="s">
        <v>181</v>
      </c>
      <c r="L84" s="1" t="s">
        <v>356</v>
      </c>
      <c r="M84" s="1" t="s">
        <v>254</v>
      </c>
    </row>
    <row r="85" spans="1:13">
      <c r="A85" s="3" t="s">
        <v>141</v>
      </c>
      <c r="B85" s="3" t="s">
        <v>215</v>
      </c>
      <c r="C85" s="3">
        <v>0</v>
      </c>
      <c r="D85" s="3">
        <v>0</v>
      </c>
      <c r="E85" s="3">
        <v>0</v>
      </c>
      <c r="F85" s="3">
        <v>1</v>
      </c>
      <c r="G85" s="3">
        <v>1</v>
      </c>
      <c r="H85" s="1">
        <f t="shared" si="2"/>
        <v>2</v>
      </c>
      <c r="I85" s="3" t="s">
        <v>11</v>
      </c>
      <c r="J85" s="3" t="s">
        <v>340</v>
      </c>
      <c r="K85" s="3" t="s">
        <v>341</v>
      </c>
      <c r="L85" s="3" t="s">
        <v>359</v>
      </c>
      <c r="M85" s="3" t="s">
        <v>140</v>
      </c>
    </row>
    <row r="86" spans="1:13">
      <c r="A86" s="1" t="s">
        <v>353</v>
      </c>
      <c r="B86" s="1" t="s">
        <v>237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f t="shared" si="2"/>
        <v>1</v>
      </c>
      <c r="I86" s="1" t="s">
        <v>176</v>
      </c>
      <c r="J86" s="1" t="s">
        <v>354</v>
      </c>
      <c r="K86" s="1" t="s">
        <v>355</v>
      </c>
      <c r="L86" s="1" t="s">
        <v>356</v>
      </c>
      <c r="M86" s="1" t="s">
        <v>132</v>
      </c>
    </row>
    <row r="87" spans="1:13">
      <c r="A87" s="3" t="s">
        <v>134</v>
      </c>
      <c r="B87" s="3" t="s">
        <v>136</v>
      </c>
      <c r="C87" s="3">
        <v>0</v>
      </c>
      <c r="D87" s="3">
        <v>0</v>
      </c>
      <c r="E87" s="3">
        <v>0</v>
      </c>
      <c r="F87" s="3">
        <v>0</v>
      </c>
      <c r="G87" s="3">
        <v>1</v>
      </c>
      <c r="H87" s="1">
        <f t="shared" si="2"/>
        <v>1</v>
      </c>
      <c r="I87" s="3" t="s">
        <v>169</v>
      </c>
      <c r="J87" s="3" t="s">
        <v>46</v>
      </c>
      <c r="K87" s="3" t="s">
        <v>341</v>
      </c>
      <c r="L87" s="3" t="s">
        <v>359</v>
      </c>
      <c r="M87" s="3" t="s">
        <v>133</v>
      </c>
    </row>
    <row r="88" spans="1:13">
      <c r="A88" s="3" t="s">
        <v>386</v>
      </c>
      <c r="B88" s="3" t="s">
        <v>394</v>
      </c>
      <c r="C88" s="3">
        <v>0</v>
      </c>
      <c r="D88" s="3">
        <v>0</v>
      </c>
      <c r="E88" s="3">
        <v>0</v>
      </c>
      <c r="F88" s="3">
        <v>1</v>
      </c>
      <c r="G88" s="3">
        <v>0</v>
      </c>
      <c r="H88" s="1">
        <f t="shared" si="2"/>
        <v>1</v>
      </c>
      <c r="I88" s="3" t="s">
        <v>59</v>
      </c>
      <c r="J88" s="3" t="s">
        <v>395</v>
      </c>
      <c r="K88" s="3" t="s">
        <v>31</v>
      </c>
      <c r="L88" s="3" t="s">
        <v>239</v>
      </c>
      <c r="M88" s="3" t="s">
        <v>385</v>
      </c>
    </row>
    <row r="89" spans="1:13">
      <c r="A89" s="3" t="s">
        <v>380</v>
      </c>
      <c r="B89" s="3" t="s">
        <v>381</v>
      </c>
      <c r="C89" s="3">
        <v>0</v>
      </c>
      <c r="D89" s="3">
        <v>0</v>
      </c>
      <c r="E89" s="3">
        <v>1</v>
      </c>
      <c r="F89" s="3">
        <v>0</v>
      </c>
      <c r="G89" s="3">
        <v>1</v>
      </c>
      <c r="H89" s="1">
        <f t="shared" si="2"/>
        <v>2</v>
      </c>
      <c r="I89" t="s">
        <v>166</v>
      </c>
      <c r="J89" s="3" t="s">
        <v>382</v>
      </c>
      <c r="K89" s="3" t="s">
        <v>383</v>
      </c>
      <c r="L89" s="3" t="s">
        <v>359</v>
      </c>
      <c r="M89" s="3" t="s">
        <v>379</v>
      </c>
    </row>
    <row r="90" spans="1:13">
      <c r="A90" s="3" t="s">
        <v>370</v>
      </c>
      <c r="B90" s="3" t="s">
        <v>445</v>
      </c>
      <c r="C90" s="3">
        <v>0</v>
      </c>
      <c r="D90" s="3">
        <v>0</v>
      </c>
      <c r="E90" s="3">
        <v>0</v>
      </c>
      <c r="F90" s="3">
        <v>0</v>
      </c>
      <c r="G90" s="3">
        <v>1</v>
      </c>
      <c r="H90" s="1">
        <f t="shared" si="2"/>
        <v>1</v>
      </c>
      <c r="I90" s="3" t="s">
        <v>10</v>
      </c>
      <c r="J90" s="3" t="s">
        <v>446</v>
      </c>
      <c r="K90" s="3" t="s">
        <v>447</v>
      </c>
      <c r="L90" s="3" t="s">
        <v>359</v>
      </c>
      <c r="M90" s="3" t="s">
        <v>369</v>
      </c>
    </row>
    <row r="91" spans="1:13">
      <c r="A91" s="3" t="s">
        <v>241</v>
      </c>
      <c r="B91" s="3" t="s">
        <v>212</v>
      </c>
      <c r="C91" s="3">
        <v>0</v>
      </c>
      <c r="D91" s="3">
        <v>0</v>
      </c>
      <c r="E91" s="3">
        <v>1</v>
      </c>
      <c r="F91" s="3">
        <v>0</v>
      </c>
      <c r="G91" s="3">
        <v>1</v>
      </c>
      <c r="H91" s="1">
        <f t="shared" si="2"/>
        <v>2</v>
      </c>
      <c r="I91" s="3" t="s">
        <v>9</v>
      </c>
      <c r="J91" s="3" t="s">
        <v>213</v>
      </c>
      <c r="K91" s="3" t="s">
        <v>265</v>
      </c>
      <c r="L91" s="3" t="s">
        <v>239</v>
      </c>
      <c r="M91" s="3" t="s">
        <v>211</v>
      </c>
    </row>
    <row r="92" spans="1:13">
      <c r="A92" t="s">
        <v>468</v>
      </c>
      <c r="B92" s="3" t="s">
        <v>86</v>
      </c>
    </row>
    <row r="93" spans="1:13">
      <c r="A93" t="s">
        <v>469</v>
      </c>
      <c r="B93" s="1" t="s">
        <v>247</v>
      </c>
    </row>
  </sheetData>
  <sortState ref="A2:M90">
    <sortCondition ref="A2:A90"/>
  </sortState>
  <phoneticPr fontId="2" type="noConversion"/>
  <hyperlinks>
    <hyperlink ref="I1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3" x14ac:dyDescent="0"/>
  <sheetData>
    <row r="2" spans="1:1">
      <c r="A2" t="s">
        <v>192</v>
      </c>
    </row>
    <row r="3" spans="1:1">
      <c r="A3" t="s">
        <v>456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unknowns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Ponisio</dc:creator>
  <cp:lastModifiedBy>Lauren Ponisio</cp:lastModifiedBy>
  <dcterms:created xsi:type="dcterms:W3CDTF">2012-07-19T19:43:04Z</dcterms:created>
  <dcterms:modified xsi:type="dcterms:W3CDTF">2013-11-15T21:34:16Z</dcterms:modified>
</cp:coreProperties>
</file>