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0" yWindow="0" windowWidth="25600" windowHeight="14540" tabRatio="500"/>
  </bookViews>
  <sheets>
    <sheet name="Sheet1" sheetId="1" r:id="rId1"/>
    <sheet name="unknown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1" i="1"/>
  <c r="G41" i="1"/>
  <c r="G62" i="1"/>
  <c r="G74" i="1"/>
  <c r="G2" i="1"/>
  <c r="G5" i="1"/>
  <c r="G6" i="1"/>
  <c r="G15" i="1"/>
  <c r="G16" i="1"/>
  <c r="G26" i="1"/>
  <c r="G27" i="1"/>
  <c r="G28" i="1"/>
  <c r="G42" i="1"/>
  <c r="G45" i="1"/>
  <c r="G46" i="1"/>
  <c r="G47" i="1"/>
  <c r="G52" i="1"/>
  <c r="G75" i="1"/>
  <c r="G76" i="1"/>
  <c r="G77" i="1"/>
  <c r="G79" i="1"/>
  <c r="G81" i="1"/>
  <c r="G82" i="1"/>
  <c r="G83" i="1"/>
  <c r="G30" i="1"/>
  <c r="G31" i="1"/>
  <c r="G51" i="1"/>
  <c r="G64" i="1"/>
  <c r="G55" i="1"/>
  <c r="G11" i="1"/>
  <c r="G10" i="1"/>
  <c r="G14" i="1"/>
  <c r="G25" i="1"/>
  <c r="G23" i="1"/>
  <c r="G18" i="1"/>
  <c r="G49" i="1"/>
  <c r="G63" i="1"/>
  <c r="G84" i="1"/>
  <c r="G85" i="1"/>
  <c r="G89" i="1"/>
  <c r="G90" i="1"/>
  <c r="G19" i="1"/>
  <c r="G35" i="1"/>
  <c r="G36" i="1"/>
  <c r="G29" i="1"/>
  <c r="G37" i="1"/>
  <c r="G38" i="1"/>
  <c r="G48" i="1"/>
  <c r="G78" i="1"/>
  <c r="G3" i="1"/>
  <c r="G4" i="1"/>
  <c r="G58" i="1"/>
  <c r="G59" i="1"/>
  <c r="G73" i="1"/>
  <c r="G87" i="1"/>
  <c r="G53" i="1"/>
  <c r="G57" i="1"/>
  <c r="G34" i="1"/>
  <c r="G60" i="1"/>
  <c r="G80" i="1"/>
  <c r="G13" i="1"/>
  <c r="G61" i="1"/>
  <c r="G43" i="1"/>
  <c r="G65" i="1"/>
  <c r="G66" i="1"/>
  <c r="G67" i="1"/>
  <c r="G68" i="1"/>
  <c r="G50" i="1"/>
  <c r="G70" i="1"/>
  <c r="G9" i="1"/>
  <c r="G22" i="1"/>
  <c r="G44" i="1"/>
  <c r="G71" i="1"/>
  <c r="G72" i="1"/>
  <c r="G32" i="1"/>
  <c r="G88" i="1"/>
  <c r="G86" i="1"/>
  <c r="G39" i="1"/>
  <c r="G69" i="1"/>
  <c r="G54" i="1"/>
  <c r="G56" i="1"/>
  <c r="G12" i="1"/>
  <c r="G17" i="1"/>
  <c r="G24" i="1"/>
  <c r="G33" i="1"/>
  <c r="G40" i="1"/>
  <c r="G20" i="1"/>
  <c r="G7" i="1"/>
</calcChain>
</file>

<file path=xl/sharedStrings.xml><?xml version="1.0" encoding="utf-8"?>
<sst xmlns="http://schemas.openxmlformats.org/spreadsheetml/2006/main" count="185" uniqueCount="180">
  <si>
    <t>Monarda citriodora spp. austromontana</t>
    <phoneticPr fontId="2" type="noConversion"/>
  </si>
  <si>
    <t>Echeandia flavescens</t>
    <phoneticPr fontId="2" type="noConversion"/>
  </si>
  <si>
    <t>Rose pg. 128</t>
    <phoneticPr fontId="2" type="noConversion"/>
  </si>
  <si>
    <t>Heliomeris multiflora var. nevadensis</t>
    <phoneticPr fontId="2" type="noConversion"/>
  </si>
  <si>
    <t>Cosmos parviflorus</t>
    <phoneticPr fontId="2" type="noConversion"/>
  </si>
  <si>
    <t>DeWitt Ivey pg.266</t>
    <phoneticPr fontId="2" type="noConversion"/>
  </si>
  <si>
    <t>DeWitt Ivey pg.265</t>
    <phoneticPr fontId="2" type="noConversion"/>
  </si>
  <si>
    <t>Rose pg.108</t>
    <phoneticPr fontId="2" type="noConversion"/>
  </si>
  <si>
    <t>DeWitt Ivey pg.295</t>
    <phoneticPr fontId="2" type="noConversion"/>
  </si>
  <si>
    <t>Cirsium wheeleri</t>
    <phoneticPr fontId="2" type="noConversion"/>
  </si>
  <si>
    <t>Rose pg.21</t>
    <phoneticPr fontId="2" type="noConversion"/>
  </si>
  <si>
    <t>DeWitt Ivey pg.148</t>
    <phoneticPr fontId="2" type="noConversion"/>
  </si>
  <si>
    <t>DeWitt Ivey pg.153</t>
    <phoneticPr fontId="2" type="noConversion"/>
  </si>
  <si>
    <t>DeWitt Ivey pg.166</t>
    <phoneticPr fontId="2" type="noConversion"/>
  </si>
  <si>
    <t>Darrow pg. 70</t>
    <phoneticPr fontId="2" type="noConversion"/>
  </si>
  <si>
    <t>Holodiscus dumosus</t>
    <phoneticPr fontId="2" type="noConversion"/>
  </si>
  <si>
    <t>Lepidium virginicum</t>
    <phoneticPr fontId="2" type="noConversion"/>
  </si>
  <si>
    <t>species name</t>
    <phoneticPr fontId="2" type="noConversion"/>
  </si>
  <si>
    <t>JC</t>
    <phoneticPr fontId="2" type="noConversion"/>
  </si>
  <si>
    <t>SC</t>
    <phoneticPr fontId="2" type="noConversion"/>
  </si>
  <si>
    <t>source</t>
    <phoneticPr fontId="2" type="noConversion"/>
  </si>
  <si>
    <t>Rose pg.179</t>
    <phoneticPr fontId="2" type="noConversion"/>
  </si>
  <si>
    <t>Gaura coccinea</t>
    <phoneticPr fontId="2" type="noConversion"/>
  </si>
  <si>
    <t>DeWitt Ivey pg.355</t>
    <phoneticPr fontId="2" type="noConversion"/>
  </si>
  <si>
    <t>DeWitt Ivey pg.311</t>
    <phoneticPr fontId="2" type="noConversion"/>
  </si>
  <si>
    <t>DeWitt Ivey pg.312</t>
    <phoneticPr fontId="2" type="noConversion"/>
  </si>
  <si>
    <t>Darrow pg.124</t>
    <phoneticPr fontId="2" type="noConversion"/>
  </si>
  <si>
    <t>DeWitt Ivey pg.316</t>
    <phoneticPr fontId="2" type="noConversion"/>
  </si>
  <si>
    <t>Linum neomexicanum</t>
    <phoneticPr fontId="2" type="noConversion"/>
  </si>
  <si>
    <t>DeWitt Ivey pg.316</t>
    <phoneticPr fontId="2" type="noConversion"/>
  </si>
  <si>
    <t>DeWitt Ivey pg.333</t>
    <phoneticPr fontId="2" type="noConversion"/>
  </si>
  <si>
    <t>Dodecatheon pulchellum</t>
    <phoneticPr fontId="2" type="noConversion"/>
  </si>
  <si>
    <t>Ceratium nutans</t>
    <phoneticPr fontId="2" type="noConversion"/>
  </si>
  <si>
    <t>Senecio bigelovii</t>
    <phoneticPr fontId="2" type="noConversion"/>
  </si>
  <si>
    <t>Polygonum bistortoides</t>
    <phoneticPr fontId="2" type="noConversion"/>
  </si>
  <si>
    <t>Prunella vulgaris</t>
    <phoneticPr fontId="2" type="noConversion"/>
  </si>
  <si>
    <t>Cirsium parryi</t>
    <phoneticPr fontId="2" type="noConversion"/>
  </si>
  <si>
    <t>DeWitt Ivey pg.345</t>
    <phoneticPr fontId="2" type="noConversion"/>
  </si>
  <si>
    <t>Rose pg.135</t>
    <phoneticPr fontId="2" type="noConversion"/>
  </si>
  <si>
    <t>Darrow pg.137</t>
    <phoneticPr fontId="2" type="noConversion"/>
  </si>
  <si>
    <t>Mimulus guttans</t>
    <phoneticPr fontId="2" type="noConversion"/>
  </si>
  <si>
    <t>DeWitt Ivey pg.373</t>
    <phoneticPr fontId="2" type="noConversion"/>
  </si>
  <si>
    <t>DeWitt Ivey pg.384</t>
    <phoneticPr fontId="2" type="noConversion"/>
  </si>
  <si>
    <t>Darrow pg.153</t>
    <phoneticPr fontId="2" type="noConversion"/>
  </si>
  <si>
    <t>DeWitt Ivey pg.404</t>
    <phoneticPr fontId="2" type="noConversion"/>
  </si>
  <si>
    <t>DeWitt Ivey pg.408</t>
    <phoneticPr fontId="2" type="noConversion"/>
  </si>
  <si>
    <t>DeWitt Ivey pg.406</t>
    <phoneticPr fontId="2" type="noConversion"/>
  </si>
  <si>
    <t>Rose pg. 163</t>
    <phoneticPr fontId="2" type="noConversion"/>
  </si>
  <si>
    <t>DeWitt Ivey pg.423, Darrow pg.186</t>
    <phoneticPr fontId="2" type="noConversion"/>
  </si>
  <si>
    <t>DeWitt Ivey pg.198</t>
    <phoneticPr fontId="2" type="noConversion"/>
  </si>
  <si>
    <t>DeWitt Ivey pg.202</t>
    <phoneticPr fontId="2" type="noConversion"/>
  </si>
  <si>
    <t>DeWitt Ivey pg.220</t>
    <phoneticPr fontId="2" type="noConversion"/>
  </si>
  <si>
    <t>DeWitt Ivey pg.226</t>
    <phoneticPr fontId="2" type="noConversion"/>
  </si>
  <si>
    <t>DeWitt Ivey pg.227</t>
    <phoneticPr fontId="2" type="noConversion"/>
  </si>
  <si>
    <t>Rose pg.67</t>
    <phoneticPr fontId="2" type="noConversion"/>
  </si>
  <si>
    <t>DeWitt Ivey pg.129</t>
    <phoneticPr fontId="2" type="noConversion"/>
  </si>
  <si>
    <t>Erigeron flagellaris</t>
    <phoneticPr fontId="2" type="noConversion"/>
  </si>
  <si>
    <t>DeWitt Ivey pg.131</t>
    <phoneticPr fontId="2" type="noConversion"/>
  </si>
  <si>
    <t>Erigeron subtrinervis</t>
    <phoneticPr fontId="2" type="noConversion"/>
  </si>
  <si>
    <t>DeWitt Ivey pg.132</t>
    <phoneticPr fontId="2" type="noConversion"/>
  </si>
  <si>
    <t>Cymopterus lemmonii</t>
    <phoneticPr fontId="2" type="noConversion"/>
  </si>
  <si>
    <t>Valeriana edulis</t>
    <phoneticPr fontId="2" type="noConversion"/>
  </si>
  <si>
    <t>Galium aparine</t>
    <phoneticPr fontId="2" type="noConversion"/>
  </si>
  <si>
    <t>Trifolium pinetorum</t>
    <phoneticPr fontId="2" type="noConversion"/>
  </si>
  <si>
    <t>Penstemon pinifolius</t>
    <phoneticPr fontId="2" type="noConversion"/>
  </si>
  <si>
    <t>Penstemon pseudoparvus</t>
    <phoneticPr fontId="2" type="noConversion"/>
  </si>
  <si>
    <t>Monardella ordoratissima</t>
    <phoneticPr fontId="2" type="noConversion"/>
  </si>
  <si>
    <t>DeWitt Ivey pg.83</t>
    <phoneticPr fontId="2" type="noConversion"/>
  </si>
  <si>
    <t>Oxypolis fendleri</t>
    <phoneticPr fontId="2" type="noConversion"/>
  </si>
  <si>
    <t>Castilleja austromontana</t>
    <phoneticPr fontId="2" type="noConversion"/>
  </si>
  <si>
    <t>DeWitt Ivey pg.422, Rose pg.132</t>
    <phoneticPr fontId="2" type="noConversion"/>
  </si>
  <si>
    <t>DeWitt Ivey pg.428, Rose pg.136</t>
    <phoneticPr fontId="2" type="noConversion"/>
  </si>
  <si>
    <t>DeWitt Ivey pg.436</t>
    <phoneticPr fontId="2" type="noConversion"/>
  </si>
  <si>
    <t>DeWitt Ivey pg.437</t>
    <phoneticPr fontId="2" type="noConversion"/>
  </si>
  <si>
    <t>DeWitt Ivey pg.442</t>
    <phoneticPr fontId="2" type="noConversion"/>
  </si>
  <si>
    <t>DeWitt Ivey pg.446</t>
    <phoneticPr fontId="2" type="noConversion"/>
  </si>
  <si>
    <t>DeWitt Ivey pg.455</t>
    <phoneticPr fontId="2" type="noConversion"/>
  </si>
  <si>
    <t>Darrow pg. 194</t>
    <phoneticPr fontId="2" type="noConversion"/>
  </si>
  <si>
    <t>DeWitt Ivey pg.455</t>
    <phoneticPr fontId="2" type="noConversion"/>
  </si>
  <si>
    <t>DeWitt Ivey pg.465</t>
    <phoneticPr fontId="2" type="noConversion"/>
  </si>
  <si>
    <t>DeWitt Ivey pg.471</t>
    <phoneticPr fontId="2" type="noConversion"/>
  </si>
  <si>
    <t>DeWitt Ivey pg.470</t>
    <phoneticPr fontId="2" type="noConversion"/>
  </si>
  <si>
    <t>Rose pg.78</t>
    <phoneticPr fontId="2" type="noConversion"/>
  </si>
  <si>
    <t>Rose pg.81</t>
    <phoneticPr fontId="2" type="noConversion"/>
  </si>
  <si>
    <t>DeWitt Ivey pg.285</t>
    <phoneticPr fontId="2" type="noConversion"/>
  </si>
  <si>
    <t>DeWitt Ivey pg.289, Darrow pg. 102</t>
    <phoneticPr fontId="2" type="noConversion"/>
  </si>
  <si>
    <t>Allium geyer</t>
  </si>
  <si>
    <t xml:space="preserve">Ipomopsis aggregata </t>
  </si>
  <si>
    <t>Castilleja miniata</t>
  </si>
  <si>
    <t>Penstemon barbatus</t>
  </si>
  <si>
    <t>Potentilla fruticosa</t>
  </si>
  <si>
    <t>Spiranthes romanzoffiana</t>
    <phoneticPr fontId="2" type="noConversion"/>
  </si>
  <si>
    <t>Achillea millefolium</t>
  </si>
  <si>
    <t>Senecio eremophilus</t>
  </si>
  <si>
    <t>Solidago multiradiata</t>
  </si>
  <si>
    <t>Eremogone fendleri</t>
  </si>
  <si>
    <t>small brassica</t>
    <phoneticPr fontId="2" type="noConversion"/>
  </si>
  <si>
    <t>Oenothera elata</t>
    <phoneticPr fontId="2" type="noConversion"/>
  </si>
  <si>
    <t>DeWitt Ivey pg.297</t>
    <phoneticPr fontId="2" type="noConversion"/>
  </si>
  <si>
    <t>DeWitt Ivey pg.298</t>
    <phoneticPr fontId="2" type="noConversion"/>
  </si>
  <si>
    <t>DeWitt Ivey pg.299</t>
    <phoneticPr fontId="2" type="noConversion"/>
  </si>
  <si>
    <t>DeWitt Ivey pg.299</t>
    <phoneticPr fontId="2" type="noConversion"/>
  </si>
  <si>
    <t>DeWitt Ivey pg.305</t>
    <phoneticPr fontId="2" type="noConversion"/>
  </si>
  <si>
    <t>Phacelia heterophylla</t>
    <phoneticPr fontId="2" type="noConversion"/>
  </si>
  <si>
    <t>DeWitt Ivey pg.304</t>
    <phoneticPr fontId="2" type="noConversion"/>
  </si>
  <si>
    <t>Rose pg.184</t>
    <phoneticPr fontId="2" type="noConversion"/>
  </si>
  <si>
    <t>DeWitt Ivey pg.308</t>
    <phoneticPr fontId="2" type="noConversion"/>
  </si>
  <si>
    <t>Rose pg.117</t>
    <phoneticPr fontId="2" type="noConversion"/>
  </si>
  <si>
    <t>DeWitt Ivey pg.99</t>
    <phoneticPr fontId="2" type="noConversion"/>
  </si>
  <si>
    <t>DeWitt Ivey pg.99</t>
    <phoneticPr fontId="2" type="noConversion"/>
  </si>
  <si>
    <t>DeWitt Ivey pg.116</t>
    <phoneticPr fontId="2" type="noConversion"/>
  </si>
  <si>
    <t>DeWitt Ivey pg.101</t>
    <phoneticPr fontId="2" type="noConversion"/>
  </si>
  <si>
    <t>DeWitt Ivey pg.118</t>
    <phoneticPr fontId="2" type="noConversion"/>
  </si>
  <si>
    <t>DeWitt Ivey pg.126</t>
    <phoneticPr fontId="2" type="noConversion"/>
  </si>
  <si>
    <t>Commelina dianthifolia</t>
  </si>
  <si>
    <t>Vicia pulchella</t>
  </si>
  <si>
    <t>MM</t>
    <phoneticPr fontId="2" type="noConversion"/>
  </si>
  <si>
    <t>PL</t>
    <phoneticPr fontId="2" type="noConversion"/>
  </si>
  <si>
    <t>CH</t>
    <phoneticPr fontId="2" type="noConversion"/>
  </si>
  <si>
    <t>Agoseris aurantica</t>
    <phoneticPr fontId="2" type="noConversion"/>
  </si>
  <si>
    <t>Oxytropis lambertii</t>
  </si>
  <si>
    <t>Linum lewisii</t>
  </si>
  <si>
    <t>Erodium cicutarium</t>
  </si>
  <si>
    <t>Gentianopsis detonsa</t>
    <phoneticPr fontId="2" type="noConversion"/>
  </si>
  <si>
    <t>Geranium viscosissimum</t>
    <phoneticPr fontId="2" type="noConversion"/>
  </si>
  <si>
    <t>Ligusticum porteri</t>
    <phoneticPr fontId="2" type="noConversion"/>
  </si>
  <si>
    <t>Cirsium neomexicanum</t>
    <phoneticPr fontId="2" type="noConversion"/>
  </si>
  <si>
    <t>Gentiana affinis</t>
    <phoneticPr fontId="2" type="noConversion"/>
  </si>
  <si>
    <t>Sisyrinchium longipes</t>
    <phoneticPr fontId="2" type="noConversion"/>
  </si>
  <si>
    <t>Mertensia ciliata</t>
    <phoneticPr fontId="2" type="noConversion"/>
  </si>
  <si>
    <t>Rose pg. 129</t>
    <phoneticPr fontId="2" type="noConversion"/>
  </si>
  <si>
    <t>DeWitt Ivey pg.97</t>
    <phoneticPr fontId="2" type="noConversion"/>
  </si>
  <si>
    <t>Agoseris glauce</t>
    <phoneticPr fontId="2" type="noConversion"/>
  </si>
  <si>
    <t>Hymenopappus newberryi</t>
    <phoneticPr fontId="2" type="noConversion"/>
  </si>
  <si>
    <t>Geranium caespitosum</t>
  </si>
  <si>
    <t>Allium cernuum</t>
  </si>
  <si>
    <t>Campanula rotundifolia</t>
  </si>
  <si>
    <t>Penstemon strictus</t>
  </si>
  <si>
    <t>Hypericum scouleri</t>
    <phoneticPr fontId="2" type="noConversion"/>
  </si>
  <si>
    <t>Gaura hexandra gracilis</t>
    <phoneticPr fontId="2" type="noConversion"/>
  </si>
  <si>
    <t>Drymaria leptophylla</t>
    <phoneticPr fontId="2" type="noConversion"/>
  </si>
  <si>
    <t>Androsace chamaejasme</t>
    <phoneticPr fontId="2" type="noConversion"/>
  </si>
  <si>
    <t>Rudbeckia hirta</t>
    <phoneticPr fontId="2" type="noConversion"/>
  </si>
  <si>
    <t>Agastache pallidiflora spp. Pallidiflora</t>
    <phoneticPr fontId="2" type="noConversion"/>
  </si>
  <si>
    <t>Erigeron formosissimus</t>
    <phoneticPr fontId="2" type="noConversion"/>
  </si>
  <si>
    <t>Trifolium pratense</t>
    <phoneticPr fontId="2" type="noConversion"/>
  </si>
  <si>
    <t>Tragopogan pratensis</t>
    <phoneticPr fontId="2" type="noConversion"/>
  </si>
  <si>
    <t>http://swbiodiversity.org/seinet/taxa/index.php?taxon=378</t>
  </si>
  <si>
    <t>Ipomoea  plummerae</t>
    <phoneticPr fontId="2" type="noConversion"/>
  </si>
  <si>
    <t>Psacalium decompositum</t>
    <phoneticPr fontId="2" type="noConversion"/>
  </si>
  <si>
    <t>Vicia americana</t>
    <phoneticPr fontId="2" type="noConversion"/>
  </si>
  <si>
    <t>DeWitt Ivey pg.82, http://www.wnmu.edu/academic/nspages/gilaflora/cymopterus_lemmonii.html</t>
    <phoneticPr fontId="2" type="noConversion"/>
  </si>
  <si>
    <t>http://www.wnmu.edu/academic/nspages/gilaflora/cirsium_parryi.html</t>
  </si>
  <si>
    <t>Heterotheca pumila</t>
  </si>
  <si>
    <t>http://www.swcoloradowildflowers.com/Yellow%20Enlarged%20Photo%20Pages/heterotheca.htm</t>
  </si>
  <si>
    <t>DeWitt Ivey pg.123</t>
    <phoneticPr fontId="2" type="noConversion"/>
  </si>
  <si>
    <t>http://www.swcoloradowildflowers.com/Yellow%20Enlarged%20Photo%20Pages/senecio%20crassulus%20and%20eremophilus.htm</t>
  </si>
  <si>
    <t>http://www.swcoloradowildflowers.com/yellow%20enlarged%20photo%20pages/solidago.htm</t>
  </si>
  <si>
    <t>http://www.swcoloradowildflowers.com/Yellow%20Enlarged%20Photo%20Pages/tetraneuris%20acaulis.htm</t>
  </si>
  <si>
    <t>Verbascum thapsus</t>
    <phoneticPr fontId="2" type="noConversion"/>
  </si>
  <si>
    <t>Veratrum californicum</t>
    <phoneticPr fontId="2" type="noConversion"/>
  </si>
  <si>
    <t>Hymenoxys hoopesii</t>
    <phoneticPr fontId="2" type="noConversion"/>
  </si>
  <si>
    <t>Corydalis aurea</t>
    <phoneticPr fontId="2" type="noConversion"/>
  </si>
  <si>
    <t>Agastache pallidiflora spp. neomexicana</t>
    <phoneticPr fontId="2" type="noConversion"/>
  </si>
  <si>
    <t>http://plants.usda.gov/java/profile?symbol=levi3</t>
  </si>
  <si>
    <t>Himulus tilingii</t>
    <phoneticPr fontId="2" type="noConversion"/>
  </si>
  <si>
    <t>http://www.swcoloradowildflowers.com/Yellow%20Enlarged%20Photo%20Pages/mimulus.htm</t>
  </si>
  <si>
    <t>Erysimum capitatum</t>
    <phoneticPr fontId="2" type="noConversion"/>
  </si>
  <si>
    <t>Hymenoxys richardsonii</t>
    <phoneticPr fontId="2" type="noConversion"/>
  </si>
  <si>
    <t>Mirabilis oblongifolia</t>
    <phoneticPr fontId="2" type="noConversion"/>
  </si>
  <si>
    <t>Heracleum sphondylium</t>
    <phoneticPr fontId="2" type="noConversion"/>
  </si>
  <si>
    <t xml:space="preserve">Potentilla hippiana </t>
    <phoneticPr fontId="2" type="noConversion"/>
  </si>
  <si>
    <t>Oxalis alpina</t>
    <phoneticPr fontId="2" type="noConversion"/>
  </si>
  <si>
    <t>Tetraneuris acaulis</t>
    <phoneticPr fontId="2" type="noConversion"/>
  </si>
  <si>
    <t>Pennelia longifolia</t>
    <phoneticPr fontId="2" type="noConversion"/>
  </si>
  <si>
    <t>Townsendia grandiflora</t>
    <phoneticPr fontId="2" type="noConversion"/>
  </si>
  <si>
    <t>Glandularia bipinnatifida</t>
    <phoneticPr fontId="2" type="noConversion"/>
  </si>
  <si>
    <t>Arenaria lanuginosa</t>
    <phoneticPr fontId="2" type="noConversion"/>
  </si>
  <si>
    <t>tiny, white flower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</si>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</sst>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10"/>
      <name val="Verdana"/>
    </font>
    <font>
      <sz val="8"/>
      <name val="Verdana"/>
    </font>
    <font>
      <sz val="10"/>
      <color indexed="8"/>
      <name val="Verdana"/>
    </font>
    <font>
      <sz val="10"/>
      <name val="Verdana"/>
    </font>
    <font>
      <u/>
      <sz val="10"/>
      <color indexed="12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 applyFill="1"/>
    <xf numFmtId="0" fontId="4" fillId="0" borderId="0" xfId="0" applyFont="1"/>
    <xf numFmtId="0" fontId="0" fillId="0" borderId="0" xfId="0" applyFont="1"/>
    <xf numFmtId="0" fontId="4" fillId="0" borderId="0" xfId="0" applyFont="1" applyFill="1"/>
    <xf numFmtId="0" fontId="1" fillId="0" borderId="0" xfId="0" applyFont="1" applyFill="1"/>
    <xf numFmtId="0" fontId="5" fillId="0" borderId="0" xfId="1" applyFill="1" applyAlignment="1" applyProtection="1"/>
  </cellXfs>
  <cellStyles count="4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wbiodiversity.org/seinet/taxa/index.php?taxon=3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J26" sqref="J26"/>
    </sheetView>
  </sheetViews>
  <sheetFormatPr baseColWidth="10" defaultRowHeight="13" x14ac:dyDescent="0"/>
  <cols>
    <col min="1" max="1" width="19" style="3" customWidth="1"/>
    <col min="2" max="16384" width="10.7109375" style="3"/>
  </cols>
  <sheetData>
    <row r="1" spans="1:8" s="1" customFormat="1">
      <c r="A1" s="1" t="s">
        <v>17</v>
      </c>
      <c r="B1" s="1" t="s">
        <v>18</v>
      </c>
      <c r="C1" s="1" t="s">
        <v>19</v>
      </c>
      <c r="D1" s="1" t="s">
        <v>116</v>
      </c>
      <c r="E1" s="1" t="s">
        <v>117</v>
      </c>
      <c r="F1" s="1" t="s">
        <v>118</v>
      </c>
      <c r="G1" s="4" t="s">
        <v>179</v>
      </c>
      <c r="H1" s="1" t="s">
        <v>20</v>
      </c>
    </row>
    <row r="2" spans="1:8" s="6" customFormat="1">
      <c r="A2" s="6" t="s">
        <v>92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f t="shared" ref="G2:G33" si="0">SUM(B2:F2)</f>
        <v>5</v>
      </c>
      <c r="H2" s="6" t="s">
        <v>113</v>
      </c>
    </row>
    <row r="3" spans="1:8" s="1" customFormat="1">
      <c r="A3" s="3" t="s">
        <v>163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1">
        <f t="shared" si="0"/>
        <v>1</v>
      </c>
      <c r="H3" s="3" t="s">
        <v>106</v>
      </c>
    </row>
    <row r="4" spans="1:8" s="1" customFormat="1">
      <c r="A4" s="3" t="s">
        <v>143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1">
        <f t="shared" si="0"/>
        <v>1</v>
      </c>
      <c r="H4" s="3" t="s">
        <v>106</v>
      </c>
    </row>
    <row r="5" spans="1:8" s="1" customFormat="1">
      <c r="A5" s="1" t="s">
        <v>119</v>
      </c>
      <c r="B5" s="1">
        <v>0</v>
      </c>
      <c r="C5" s="1">
        <v>1</v>
      </c>
      <c r="D5" s="1">
        <v>0</v>
      </c>
      <c r="E5" s="1">
        <v>1</v>
      </c>
      <c r="F5" s="1">
        <v>0</v>
      </c>
      <c r="G5" s="1">
        <f t="shared" si="0"/>
        <v>2</v>
      </c>
      <c r="H5" s="1" t="s">
        <v>131</v>
      </c>
    </row>
    <row r="6" spans="1:8" s="1" customFormat="1">
      <c r="A6" s="3" t="s">
        <v>132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1">
        <f t="shared" si="0"/>
        <v>1</v>
      </c>
      <c r="H6" s="3" t="s">
        <v>108</v>
      </c>
    </row>
    <row r="7" spans="1:8" s="1" customFormat="1">
      <c r="A7" s="1" t="s">
        <v>135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f t="shared" si="0"/>
        <v>3</v>
      </c>
      <c r="H7" t="s">
        <v>80</v>
      </c>
    </row>
    <row r="8" spans="1:8" s="1" customFormat="1">
      <c r="A8" s="1" t="s">
        <v>86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f t="shared" si="0"/>
        <v>2</v>
      </c>
      <c r="H8" t="s">
        <v>81</v>
      </c>
    </row>
    <row r="9" spans="1:8" s="1" customFormat="1">
      <c r="A9" s="3" t="s">
        <v>141</v>
      </c>
      <c r="B9" s="3">
        <v>0</v>
      </c>
      <c r="C9" s="3">
        <v>0</v>
      </c>
      <c r="D9" s="3">
        <v>1</v>
      </c>
      <c r="E9" s="3">
        <v>0</v>
      </c>
      <c r="F9" s="3">
        <v>0</v>
      </c>
      <c r="G9" s="1">
        <f t="shared" si="0"/>
        <v>1</v>
      </c>
      <c r="H9" s="3" t="s">
        <v>43</v>
      </c>
    </row>
    <row r="10" spans="1:8" s="1" customFormat="1">
      <c r="A10" s="5" t="s">
        <v>177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1">
        <f t="shared" si="0"/>
        <v>1</v>
      </c>
      <c r="H10" s="7" t="s">
        <v>147</v>
      </c>
    </row>
    <row r="11" spans="1:8" s="1" customFormat="1">
      <c r="A11" s="1" t="s">
        <v>136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f t="shared" si="0"/>
        <v>4</v>
      </c>
      <c r="H11" s="1" t="s">
        <v>51</v>
      </c>
    </row>
    <row r="12" spans="1:8" s="1" customFormat="1">
      <c r="A12" s="3" t="s">
        <v>69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1">
        <f t="shared" si="0"/>
        <v>2</v>
      </c>
      <c r="H12" s="3" t="s">
        <v>70</v>
      </c>
    </row>
    <row r="13" spans="1:8" s="1" customFormat="1">
      <c r="A13" s="1" t="s">
        <v>88</v>
      </c>
      <c r="B13" s="1">
        <v>1</v>
      </c>
      <c r="C13" s="1">
        <v>1</v>
      </c>
      <c r="D13" s="1">
        <v>1</v>
      </c>
      <c r="E13" s="4">
        <v>0</v>
      </c>
      <c r="F13" s="1">
        <v>0</v>
      </c>
      <c r="G13" s="1">
        <f t="shared" si="0"/>
        <v>3</v>
      </c>
      <c r="H13" t="s">
        <v>48</v>
      </c>
    </row>
    <row r="14" spans="1:8" s="1" customFormat="1">
      <c r="A14" s="3" t="s">
        <v>32</v>
      </c>
      <c r="B14" s="3">
        <v>0</v>
      </c>
      <c r="C14" s="3">
        <v>0</v>
      </c>
      <c r="D14" s="3">
        <v>1</v>
      </c>
      <c r="E14" s="3">
        <v>1</v>
      </c>
      <c r="F14" s="3">
        <v>1</v>
      </c>
      <c r="G14" s="1">
        <f t="shared" si="0"/>
        <v>3</v>
      </c>
      <c r="H14" s="3" t="s">
        <v>82</v>
      </c>
    </row>
    <row r="15" spans="1:8" s="1" customFormat="1">
      <c r="A15" s="3" t="s">
        <v>126</v>
      </c>
      <c r="B15" s="3">
        <v>0</v>
      </c>
      <c r="C15" s="3">
        <v>0</v>
      </c>
      <c r="D15" s="3">
        <v>1</v>
      </c>
      <c r="E15" s="3">
        <v>0</v>
      </c>
      <c r="F15" s="3">
        <v>0</v>
      </c>
      <c r="G15" s="1">
        <f t="shared" si="0"/>
        <v>1</v>
      </c>
      <c r="H15" s="3" t="s">
        <v>112</v>
      </c>
    </row>
    <row r="16" spans="1:8" s="1" customFormat="1">
      <c r="A16" s="3" t="s">
        <v>36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1">
        <f t="shared" si="0"/>
        <v>1</v>
      </c>
      <c r="H16" s="3" t="s">
        <v>152</v>
      </c>
    </row>
    <row r="17" spans="1:8" s="1" customFormat="1">
      <c r="A17" s="3" t="s">
        <v>9</v>
      </c>
      <c r="B17" s="3">
        <v>0</v>
      </c>
      <c r="C17" s="3">
        <v>0</v>
      </c>
      <c r="D17" s="3">
        <v>0</v>
      </c>
      <c r="E17" s="3">
        <v>1</v>
      </c>
      <c r="F17" s="3">
        <v>1</v>
      </c>
      <c r="G17" s="1">
        <f t="shared" si="0"/>
        <v>2</v>
      </c>
      <c r="H17" s="3" t="s">
        <v>10</v>
      </c>
    </row>
    <row r="18" spans="1:8" s="1" customFormat="1">
      <c r="A18" s="3" t="s">
        <v>114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1">
        <f t="shared" si="0"/>
        <v>1</v>
      </c>
      <c r="H18" s="3" t="s">
        <v>79</v>
      </c>
    </row>
    <row r="19" spans="1:8" s="1" customFormat="1">
      <c r="A19" s="3" t="s">
        <v>162</v>
      </c>
      <c r="B19" s="3">
        <v>0</v>
      </c>
      <c r="C19" s="3">
        <v>0</v>
      </c>
      <c r="D19" s="3">
        <v>1</v>
      </c>
      <c r="E19" s="3">
        <v>0</v>
      </c>
      <c r="F19" s="3">
        <v>0</v>
      </c>
      <c r="G19" s="1">
        <f t="shared" si="0"/>
        <v>1</v>
      </c>
      <c r="H19" s="3" t="s">
        <v>8</v>
      </c>
    </row>
    <row r="20" spans="1:8" s="6" customFormat="1">
      <c r="A20" s="3" t="s">
        <v>4</v>
      </c>
      <c r="B20" s="4">
        <v>0</v>
      </c>
      <c r="C20" s="4">
        <v>0</v>
      </c>
      <c r="D20" s="4">
        <v>0</v>
      </c>
      <c r="E20" s="4">
        <v>0</v>
      </c>
      <c r="F20" s="4">
        <v>1</v>
      </c>
      <c r="G20" s="1">
        <f t="shared" si="0"/>
        <v>1</v>
      </c>
      <c r="H20" s="3"/>
    </row>
    <row r="21" spans="1:8" s="1" customFormat="1">
      <c r="A21" s="1" t="s">
        <v>60</v>
      </c>
      <c r="B21" s="1">
        <v>0</v>
      </c>
      <c r="C21" s="1">
        <v>1</v>
      </c>
      <c r="D21" s="4">
        <v>1</v>
      </c>
      <c r="E21" s="1">
        <v>1</v>
      </c>
      <c r="F21" s="1">
        <v>0</v>
      </c>
      <c r="G21" s="1">
        <f t="shared" si="0"/>
        <v>3</v>
      </c>
      <c r="H21" s="1" t="s">
        <v>151</v>
      </c>
    </row>
    <row r="22" spans="1:8">
      <c r="A22" s="3" t="s">
        <v>31</v>
      </c>
      <c r="B22" s="3">
        <v>0</v>
      </c>
      <c r="C22" s="3">
        <v>0</v>
      </c>
      <c r="D22" s="3">
        <v>0</v>
      </c>
      <c r="E22" s="3">
        <v>1</v>
      </c>
      <c r="F22" s="3">
        <v>0</v>
      </c>
      <c r="G22" s="1">
        <f t="shared" si="0"/>
        <v>1</v>
      </c>
      <c r="H22" s="3" t="s">
        <v>42</v>
      </c>
    </row>
    <row r="23" spans="1:8">
      <c r="A23" s="3" t="s">
        <v>140</v>
      </c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1">
        <f t="shared" si="0"/>
        <v>1</v>
      </c>
      <c r="H23" s="3" t="s">
        <v>52</v>
      </c>
    </row>
    <row r="24" spans="1:8">
      <c r="A24" s="3" t="s">
        <v>1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1">
        <f t="shared" si="0"/>
        <v>1</v>
      </c>
      <c r="H24" s="3" t="s">
        <v>21</v>
      </c>
    </row>
    <row r="25" spans="1:8">
      <c r="A25" s="1" t="s">
        <v>95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f t="shared" si="0"/>
        <v>1</v>
      </c>
      <c r="H25" s="1" t="s">
        <v>53</v>
      </c>
    </row>
    <row r="26" spans="1:8">
      <c r="A26" s="3" t="s">
        <v>56</v>
      </c>
      <c r="B26" s="3">
        <v>0</v>
      </c>
      <c r="C26" s="3">
        <v>1</v>
      </c>
      <c r="D26" s="3">
        <v>0</v>
      </c>
      <c r="E26" s="3">
        <v>0</v>
      </c>
      <c r="F26" s="3">
        <v>1</v>
      </c>
      <c r="G26" s="1">
        <f t="shared" si="0"/>
        <v>2</v>
      </c>
      <c r="H26" s="3" t="s">
        <v>57</v>
      </c>
    </row>
    <row r="27" spans="1:8">
      <c r="A27" s="3" t="s">
        <v>144</v>
      </c>
      <c r="B27" s="3">
        <v>0</v>
      </c>
      <c r="C27" s="3">
        <v>0</v>
      </c>
      <c r="D27" s="3">
        <v>1</v>
      </c>
      <c r="E27" s="3">
        <v>0</v>
      </c>
      <c r="F27" s="3">
        <v>0</v>
      </c>
      <c r="G27" s="1">
        <f t="shared" si="0"/>
        <v>1</v>
      </c>
      <c r="H27" s="3" t="s">
        <v>59</v>
      </c>
    </row>
    <row r="28" spans="1:8">
      <c r="A28" s="3" t="s">
        <v>58</v>
      </c>
      <c r="B28" s="3">
        <v>1</v>
      </c>
      <c r="C28" s="3">
        <v>1</v>
      </c>
      <c r="D28" s="3">
        <v>0</v>
      </c>
      <c r="E28" s="3">
        <v>0</v>
      </c>
      <c r="F28" s="3">
        <v>0</v>
      </c>
      <c r="G28" s="1">
        <f t="shared" si="0"/>
        <v>2</v>
      </c>
      <c r="H28" s="3" t="s">
        <v>57</v>
      </c>
    </row>
    <row r="29" spans="1:8">
      <c r="A29" s="1" t="s">
        <v>122</v>
      </c>
      <c r="B29" s="1">
        <v>1</v>
      </c>
      <c r="C29" s="1">
        <v>0</v>
      </c>
      <c r="D29" s="1">
        <v>0</v>
      </c>
      <c r="E29" s="1">
        <v>0</v>
      </c>
      <c r="F29" s="1">
        <v>1</v>
      </c>
      <c r="G29" s="1">
        <f t="shared" si="0"/>
        <v>2</v>
      </c>
      <c r="H29" s="1" t="s">
        <v>100</v>
      </c>
    </row>
    <row r="30" spans="1:8">
      <c r="A30" s="2" t="s">
        <v>167</v>
      </c>
      <c r="B30" s="3">
        <v>1</v>
      </c>
      <c r="C30" s="3">
        <v>1</v>
      </c>
      <c r="D30" s="3">
        <v>1</v>
      </c>
      <c r="E30" s="3">
        <v>1</v>
      </c>
      <c r="F30" s="3">
        <v>0</v>
      </c>
      <c r="G30" s="1">
        <f t="shared" si="0"/>
        <v>4</v>
      </c>
      <c r="H30" s="3" t="s">
        <v>50</v>
      </c>
    </row>
    <row r="31" spans="1:8">
      <c r="A31" s="2" t="s">
        <v>167</v>
      </c>
      <c r="B31" s="3">
        <v>1</v>
      </c>
      <c r="C31" s="3">
        <v>0</v>
      </c>
      <c r="D31" s="3">
        <v>1</v>
      </c>
      <c r="E31" s="3">
        <v>0</v>
      </c>
      <c r="F31" s="3">
        <v>0</v>
      </c>
      <c r="G31" s="1">
        <f t="shared" si="0"/>
        <v>2</v>
      </c>
      <c r="H31" s="3" t="s">
        <v>49</v>
      </c>
    </row>
    <row r="32" spans="1:8">
      <c r="A32" s="3" t="s">
        <v>62</v>
      </c>
      <c r="B32" s="3">
        <v>0</v>
      </c>
      <c r="C32" s="3">
        <v>0</v>
      </c>
      <c r="D32" s="3">
        <v>0</v>
      </c>
      <c r="E32" s="3">
        <v>0</v>
      </c>
      <c r="F32" s="3">
        <v>1</v>
      </c>
      <c r="G32" s="1">
        <f t="shared" si="0"/>
        <v>1</v>
      </c>
      <c r="H32" s="3" t="s">
        <v>47</v>
      </c>
    </row>
    <row r="33" spans="1:8">
      <c r="A33" s="3" t="s">
        <v>22</v>
      </c>
      <c r="B33" s="3">
        <v>0</v>
      </c>
      <c r="C33" s="3">
        <v>0</v>
      </c>
      <c r="D33" s="3">
        <v>0</v>
      </c>
      <c r="E33" s="3">
        <v>0</v>
      </c>
      <c r="F33" s="3">
        <v>1</v>
      </c>
      <c r="G33" s="1">
        <f t="shared" si="0"/>
        <v>1</v>
      </c>
      <c r="H33" s="3" t="s">
        <v>2</v>
      </c>
    </row>
    <row r="34" spans="1:8" s="5" customFormat="1">
      <c r="A34" s="3" t="s">
        <v>139</v>
      </c>
      <c r="B34" s="3">
        <v>0</v>
      </c>
      <c r="C34" s="3">
        <v>0</v>
      </c>
      <c r="D34" s="3">
        <v>0</v>
      </c>
      <c r="E34" s="3">
        <v>0</v>
      </c>
      <c r="F34" s="3">
        <v>1</v>
      </c>
      <c r="G34" s="1">
        <f t="shared" ref="G34:G65" si="1">SUM(B34:F34)</f>
        <v>1</v>
      </c>
      <c r="H34" s="3" t="s">
        <v>130</v>
      </c>
    </row>
    <row r="35" spans="1:8">
      <c r="A35" s="3" t="s">
        <v>127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1">
        <f t="shared" si="1"/>
        <v>1</v>
      </c>
      <c r="H35" s="3" t="s">
        <v>98</v>
      </c>
    </row>
    <row r="36" spans="1:8">
      <c r="A36" s="3" t="s">
        <v>123</v>
      </c>
      <c r="B36" s="3">
        <v>0</v>
      </c>
      <c r="C36" s="3">
        <v>0</v>
      </c>
      <c r="D36" s="3">
        <v>0</v>
      </c>
      <c r="E36" s="3">
        <v>1</v>
      </c>
      <c r="F36" s="3">
        <v>0</v>
      </c>
      <c r="G36" s="1">
        <f t="shared" si="1"/>
        <v>1</v>
      </c>
      <c r="H36" s="3" t="s">
        <v>99</v>
      </c>
    </row>
    <row r="37" spans="1:8">
      <c r="A37" s="1" t="s">
        <v>134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  <c r="G37" s="1">
        <f t="shared" si="1"/>
        <v>3</v>
      </c>
      <c r="H37" s="1" t="s">
        <v>101</v>
      </c>
    </row>
    <row r="38" spans="1:8">
      <c r="A38" s="3" t="s">
        <v>124</v>
      </c>
      <c r="B38" s="3">
        <v>0</v>
      </c>
      <c r="C38" s="3">
        <v>0</v>
      </c>
      <c r="D38" s="3">
        <v>0</v>
      </c>
      <c r="E38" s="3">
        <v>1</v>
      </c>
      <c r="F38" s="3">
        <v>0</v>
      </c>
      <c r="G38" s="1">
        <f t="shared" si="1"/>
        <v>1</v>
      </c>
      <c r="H38" s="3" t="s">
        <v>101</v>
      </c>
    </row>
    <row r="39" spans="1:8">
      <c r="A39" s="3" t="s">
        <v>176</v>
      </c>
      <c r="B39" s="3">
        <v>0</v>
      </c>
      <c r="C39" s="3">
        <v>0</v>
      </c>
      <c r="D39" s="3">
        <v>0</v>
      </c>
      <c r="E39" s="3">
        <v>1</v>
      </c>
      <c r="F39" s="3">
        <v>1</v>
      </c>
      <c r="G39" s="1">
        <f t="shared" si="1"/>
        <v>2</v>
      </c>
      <c r="H39" t="s">
        <v>76</v>
      </c>
    </row>
    <row r="40" spans="1:8">
      <c r="A40" s="3" t="s">
        <v>3</v>
      </c>
      <c r="B40" s="4">
        <v>0</v>
      </c>
      <c r="C40" s="4">
        <v>0</v>
      </c>
      <c r="D40" s="4">
        <v>0</v>
      </c>
      <c r="E40" s="4">
        <v>0</v>
      </c>
      <c r="F40" s="4">
        <v>1</v>
      </c>
      <c r="G40" s="1">
        <f t="shared" si="1"/>
        <v>1</v>
      </c>
    </row>
    <row r="41" spans="1:8">
      <c r="A41" s="3" t="s">
        <v>170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1">
        <f t="shared" si="1"/>
        <v>1</v>
      </c>
      <c r="H41" s="3" t="s">
        <v>67</v>
      </c>
    </row>
    <row r="42" spans="1:8">
      <c r="A42" s="3" t="s">
        <v>153</v>
      </c>
      <c r="B42" s="3">
        <v>0</v>
      </c>
      <c r="C42" s="3">
        <v>0</v>
      </c>
      <c r="D42" s="3">
        <v>1</v>
      </c>
      <c r="E42" s="3">
        <v>0</v>
      </c>
      <c r="F42" s="3">
        <v>0</v>
      </c>
      <c r="G42" s="1">
        <f t="shared" si="1"/>
        <v>1</v>
      </c>
      <c r="H42" s="3" t="s">
        <v>154</v>
      </c>
    </row>
    <row r="43" spans="1:8">
      <c r="A43" s="3" t="s">
        <v>165</v>
      </c>
      <c r="B43" s="3">
        <v>0</v>
      </c>
      <c r="C43" s="3">
        <v>0</v>
      </c>
      <c r="D43" s="3">
        <v>0</v>
      </c>
      <c r="E43" s="3">
        <v>1</v>
      </c>
      <c r="F43" s="3">
        <v>0</v>
      </c>
      <c r="G43" s="1">
        <f t="shared" si="1"/>
        <v>1</v>
      </c>
      <c r="H43" s="3" t="s">
        <v>166</v>
      </c>
    </row>
    <row r="44" spans="1:8">
      <c r="A44" s="3" t="s">
        <v>15</v>
      </c>
      <c r="B44" s="3">
        <v>0</v>
      </c>
      <c r="C44" s="3">
        <v>1</v>
      </c>
      <c r="D44" s="3">
        <v>1</v>
      </c>
      <c r="E44" s="3">
        <v>0</v>
      </c>
      <c r="F44" s="3">
        <v>0</v>
      </c>
      <c r="G44" s="1">
        <f t="shared" si="1"/>
        <v>2</v>
      </c>
      <c r="H44" s="3" t="s">
        <v>45</v>
      </c>
    </row>
    <row r="45" spans="1:8">
      <c r="A45" s="1" t="s">
        <v>133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1">
        <f t="shared" si="1"/>
        <v>2</v>
      </c>
      <c r="H45" s="3" t="s">
        <v>155</v>
      </c>
    </row>
    <row r="46" spans="1:8">
      <c r="A46" s="3" t="s">
        <v>161</v>
      </c>
      <c r="B46" s="3">
        <v>1</v>
      </c>
      <c r="C46" s="3">
        <v>0</v>
      </c>
      <c r="D46" s="3">
        <v>1</v>
      </c>
      <c r="E46" s="3">
        <v>1</v>
      </c>
      <c r="F46" s="3">
        <v>1</v>
      </c>
      <c r="G46" s="1">
        <f t="shared" si="1"/>
        <v>4</v>
      </c>
      <c r="H46" s="3" t="s">
        <v>11</v>
      </c>
    </row>
    <row r="47" spans="1:8">
      <c r="A47" s="3" t="s">
        <v>168</v>
      </c>
      <c r="B47" s="3">
        <v>0</v>
      </c>
      <c r="C47" s="3">
        <v>1</v>
      </c>
      <c r="D47" s="3">
        <v>0</v>
      </c>
      <c r="E47" s="3">
        <v>0</v>
      </c>
      <c r="F47" s="3">
        <v>0</v>
      </c>
      <c r="G47" s="1">
        <f t="shared" si="1"/>
        <v>1</v>
      </c>
      <c r="H47" s="3" t="s">
        <v>13</v>
      </c>
    </row>
    <row r="48" spans="1:8">
      <c r="A48" s="3" t="s">
        <v>138</v>
      </c>
      <c r="B48" s="3">
        <v>0</v>
      </c>
      <c r="C48" s="3">
        <v>0</v>
      </c>
      <c r="D48" s="3">
        <v>0</v>
      </c>
      <c r="E48" s="3">
        <v>1</v>
      </c>
      <c r="F48" s="3">
        <v>1</v>
      </c>
      <c r="G48" s="1">
        <f t="shared" si="1"/>
        <v>2</v>
      </c>
      <c r="H48" s="3" t="s">
        <v>102</v>
      </c>
    </row>
    <row r="49" spans="1:8">
      <c r="A49" s="3" t="s">
        <v>148</v>
      </c>
      <c r="B49" s="3">
        <v>0</v>
      </c>
      <c r="C49" s="3">
        <v>0</v>
      </c>
      <c r="D49" s="3">
        <v>0</v>
      </c>
      <c r="E49" s="3">
        <v>0</v>
      </c>
      <c r="F49" s="3">
        <v>1</v>
      </c>
      <c r="G49" s="1">
        <f t="shared" si="1"/>
        <v>1</v>
      </c>
      <c r="H49" s="3" t="s">
        <v>83</v>
      </c>
    </row>
    <row r="50" spans="1:8">
      <c r="A50" s="1" t="s">
        <v>87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f t="shared" si="1"/>
        <v>1</v>
      </c>
      <c r="H50" t="s">
        <v>23</v>
      </c>
    </row>
    <row r="51" spans="1:8">
      <c r="A51" s="3" t="s">
        <v>16</v>
      </c>
      <c r="B51" s="4">
        <v>1</v>
      </c>
      <c r="C51" s="4">
        <v>0</v>
      </c>
      <c r="D51" s="4">
        <v>0</v>
      </c>
      <c r="E51" s="4">
        <v>0</v>
      </c>
      <c r="F51" s="3">
        <v>0</v>
      </c>
      <c r="G51" s="1">
        <f t="shared" si="1"/>
        <v>1</v>
      </c>
      <c r="H51" s="3" t="s">
        <v>164</v>
      </c>
    </row>
    <row r="52" spans="1:8">
      <c r="A52" s="5" t="s">
        <v>125</v>
      </c>
      <c r="B52" s="5">
        <v>0</v>
      </c>
      <c r="C52" s="5">
        <v>0</v>
      </c>
      <c r="D52" s="5">
        <v>0</v>
      </c>
      <c r="E52" s="5">
        <v>1</v>
      </c>
      <c r="F52" s="5">
        <v>0</v>
      </c>
      <c r="G52" s="1">
        <f t="shared" si="1"/>
        <v>1</v>
      </c>
      <c r="H52" s="5"/>
    </row>
    <row r="53" spans="1:8">
      <c r="A53" s="3" t="s">
        <v>121</v>
      </c>
      <c r="B53" s="3">
        <v>1</v>
      </c>
      <c r="C53" s="3">
        <v>1</v>
      </c>
      <c r="D53" s="3">
        <v>1</v>
      </c>
      <c r="E53" s="3">
        <v>0</v>
      </c>
      <c r="F53" s="3">
        <v>0</v>
      </c>
      <c r="G53" s="1">
        <f t="shared" si="1"/>
        <v>3</v>
      </c>
      <c r="H53" s="3" t="s">
        <v>27</v>
      </c>
    </row>
    <row r="54" spans="1:8">
      <c r="A54" s="3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1</v>
      </c>
      <c r="G54" s="1">
        <f t="shared" si="1"/>
        <v>1</v>
      </c>
      <c r="H54" s="3" t="s">
        <v>29</v>
      </c>
    </row>
    <row r="55" spans="1:8">
      <c r="A55" s="3" t="s">
        <v>129</v>
      </c>
      <c r="B55" s="3">
        <v>0</v>
      </c>
      <c r="C55" s="3">
        <v>0</v>
      </c>
      <c r="D55" s="3">
        <v>0</v>
      </c>
      <c r="E55" s="3">
        <v>1</v>
      </c>
      <c r="F55" s="3">
        <v>0</v>
      </c>
      <c r="G55" s="1">
        <f t="shared" si="1"/>
        <v>1</v>
      </c>
      <c r="H55" s="3" t="s">
        <v>14</v>
      </c>
    </row>
    <row r="56" spans="1:8">
      <c r="A56" s="3" t="s">
        <v>40</v>
      </c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1">
        <f t="shared" si="1"/>
        <v>1</v>
      </c>
      <c r="H56" s="3" t="s">
        <v>71</v>
      </c>
    </row>
    <row r="57" spans="1:8">
      <c r="A57" s="3" t="s">
        <v>169</v>
      </c>
      <c r="B57" s="3">
        <v>0</v>
      </c>
      <c r="C57" s="3">
        <v>1</v>
      </c>
      <c r="D57" s="3">
        <v>1</v>
      </c>
      <c r="E57" s="3">
        <v>0</v>
      </c>
      <c r="F57" s="3">
        <v>0</v>
      </c>
      <c r="G57" s="1">
        <f t="shared" si="1"/>
        <v>2</v>
      </c>
      <c r="H57" s="3" t="s">
        <v>30</v>
      </c>
    </row>
    <row r="58" spans="1:8">
      <c r="A58" s="3" t="s">
        <v>0</v>
      </c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1">
        <f t="shared" si="1"/>
        <v>1</v>
      </c>
      <c r="H58" s="3" t="s">
        <v>107</v>
      </c>
    </row>
    <row r="59" spans="1:8">
      <c r="A59" s="3" t="s">
        <v>66</v>
      </c>
      <c r="B59" s="3">
        <v>0</v>
      </c>
      <c r="C59" s="3">
        <v>0</v>
      </c>
      <c r="D59" s="3">
        <v>1</v>
      </c>
      <c r="E59" s="3">
        <v>0</v>
      </c>
      <c r="F59" s="3">
        <v>0</v>
      </c>
      <c r="G59" s="1">
        <f t="shared" si="1"/>
        <v>1</v>
      </c>
      <c r="H59" s="3" t="s">
        <v>24</v>
      </c>
    </row>
    <row r="60" spans="1:8">
      <c r="A60" s="3" t="s">
        <v>97</v>
      </c>
      <c r="B60" s="3">
        <v>0</v>
      </c>
      <c r="C60" s="3">
        <v>0</v>
      </c>
      <c r="D60" s="3">
        <v>1</v>
      </c>
      <c r="E60" s="3">
        <v>1</v>
      </c>
      <c r="F60" s="3">
        <v>1</v>
      </c>
      <c r="G60" s="1">
        <f t="shared" si="1"/>
        <v>3</v>
      </c>
      <c r="H60" s="3" t="s">
        <v>37</v>
      </c>
    </row>
    <row r="61" spans="1:8">
      <c r="A61" s="3" t="s">
        <v>172</v>
      </c>
      <c r="B61" s="3">
        <v>0</v>
      </c>
      <c r="C61" s="3">
        <v>0</v>
      </c>
      <c r="D61" s="3">
        <v>1</v>
      </c>
      <c r="E61" s="3">
        <v>0</v>
      </c>
      <c r="F61" s="3">
        <v>1</v>
      </c>
      <c r="G61" s="1">
        <f t="shared" si="1"/>
        <v>2</v>
      </c>
      <c r="H61" s="3" t="s">
        <v>38</v>
      </c>
    </row>
    <row r="62" spans="1:8">
      <c r="A62" s="3" t="s">
        <v>68</v>
      </c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1">
        <f t="shared" si="1"/>
        <v>1</v>
      </c>
      <c r="H62" s="3" t="s">
        <v>67</v>
      </c>
    </row>
    <row r="63" spans="1:8">
      <c r="A63" s="1" t="s">
        <v>120</v>
      </c>
      <c r="B63" s="1">
        <v>0</v>
      </c>
      <c r="C63" s="1">
        <v>1</v>
      </c>
      <c r="D63" s="1">
        <v>0</v>
      </c>
      <c r="E63" s="1">
        <v>0</v>
      </c>
      <c r="F63" s="1">
        <v>0</v>
      </c>
      <c r="G63" s="1">
        <f t="shared" si="1"/>
        <v>1</v>
      </c>
      <c r="H63" t="s">
        <v>84</v>
      </c>
    </row>
    <row r="64" spans="1:8">
      <c r="A64" s="3" t="s">
        <v>174</v>
      </c>
      <c r="B64" s="3">
        <v>0</v>
      </c>
      <c r="C64" s="3">
        <v>0</v>
      </c>
      <c r="D64" s="3">
        <v>1</v>
      </c>
      <c r="E64" s="3">
        <v>1</v>
      </c>
      <c r="F64" s="3">
        <v>0</v>
      </c>
      <c r="G64" s="1">
        <f t="shared" si="1"/>
        <v>2</v>
      </c>
      <c r="H64" s="3" t="s">
        <v>54</v>
      </c>
    </row>
    <row r="65" spans="1:8">
      <c r="A65" s="1" t="s">
        <v>89</v>
      </c>
      <c r="B65" s="1">
        <v>1</v>
      </c>
      <c r="C65" s="1">
        <v>0</v>
      </c>
      <c r="D65" s="1">
        <v>0</v>
      </c>
      <c r="E65" s="1">
        <v>0</v>
      </c>
      <c r="F65" s="1">
        <v>1</v>
      </c>
      <c r="G65" s="1">
        <f t="shared" si="1"/>
        <v>2</v>
      </c>
      <c r="H65" t="s">
        <v>72</v>
      </c>
    </row>
    <row r="66" spans="1:8">
      <c r="A66" s="3" t="s">
        <v>64</v>
      </c>
      <c r="B66" s="3">
        <v>0</v>
      </c>
      <c r="C66" s="3">
        <v>0</v>
      </c>
      <c r="D66" s="3">
        <v>1</v>
      </c>
      <c r="E66" s="3">
        <v>0</v>
      </c>
      <c r="F66" s="3">
        <v>0</v>
      </c>
      <c r="G66" s="1">
        <f t="shared" ref="G66:G97" si="2">SUM(B66:F66)</f>
        <v>1</v>
      </c>
      <c r="H66" t="s">
        <v>73</v>
      </c>
    </row>
    <row r="67" spans="1:8">
      <c r="A67" s="3" t="s">
        <v>65</v>
      </c>
      <c r="B67" s="3">
        <v>0</v>
      </c>
      <c r="C67" s="3">
        <v>0</v>
      </c>
      <c r="D67" s="3">
        <v>1</v>
      </c>
      <c r="E67" s="3">
        <v>0</v>
      </c>
      <c r="F67" s="3">
        <v>0</v>
      </c>
      <c r="G67" s="1">
        <f t="shared" si="2"/>
        <v>1</v>
      </c>
      <c r="H67" t="s">
        <v>74</v>
      </c>
    </row>
    <row r="68" spans="1:8">
      <c r="A68" s="1" t="s">
        <v>137</v>
      </c>
      <c r="B68" s="1">
        <v>0</v>
      </c>
      <c r="C68" s="1">
        <v>1</v>
      </c>
      <c r="D68" s="1">
        <v>0</v>
      </c>
      <c r="E68" s="1">
        <v>1</v>
      </c>
      <c r="F68" s="1">
        <v>0</v>
      </c>
      <c r="G68" s="1">
        <f t="shared" si="2"/>
        <v>2</v>
      </c>
      <c r="H68" t="s">
        <v>77</v>
      </c>
    </row>
    <row r="69" spans="1:8">
      <c r="A69" s="3" t="s">
        <v>103</v>
      </c>
      <c r="B69" s="3">
        <v>0</v>
      </c>
      <c r="C69" s="3">
        <v>0</v>
      </c>
      <c r="D69" s="3">
        <v>1</v>
      </c>
      <c r="E69" s="3">
        <v>0</v>
      </c>
      <c r="F69" s="3">
        <v>0</v>
      </c>
      <c r="G69" s="1">
        <f t="shared" si="2"/>
        <v>1</v>
      </c>
      <c r="H69" s="3" t="s">
        <v>104</v>
      </c>
    </row>
    <row r="70" spans="1:8">
      <c r="A70" s="3" t="s">
        <v>34</v>
      </c>
      <c r="B70" s="3">
        <v>0</v>
      </c>
      <c r="C70" s="3">
        <v>0</v>
      </c>
      <c r="D70" s="3">
        <v>0</v>
      </c>
      <c r="E70" s="3">
        <v>1</v>
      </c>
      <c r="F70" s="3">
        <v>0</v>
      </c>
      <c r="G70" s="1">
        <f t="shared" si="2"/>
        <v>1</v>
      </c>
      <c r="H70" s="3" t="s">
        <v>41</v>
      </c>
    </row>
    <row r="71" spans="1:8">
      <c r="A71" s="1" t="s">
        <v>90</v>
      </c>
      <c r="B71" s="1">
        <v>1</v>
      </c>
      <c r="C71" s="1">
        <v>1</v>
      </c>
      <c r="D71" s="1">
        <v>0</v>
      </c>
      <c r="E71" s="1">
        <v>0</v>
      </c>
      <c r="F71" s="1">
        <v>0</v>
      </c>
      <c r="G71" s="1">
        <f t="shared" si="2"/>
        <v>2</v>
      </c>
      <c r="H71" t="s">
        <v>46</v>
      </c>
    </row>
    <row r="72" spans="1:8">
      <c r="A72" s="1" t="s">
        <v>171</v>
      </c>
      <c r="B72" s="1">
        <v>1</v>
      </c>
      <c r="C72" s="1">
        <v>1</v>
      </c>
      <c r="D72" s="1">
        <v>1</v>
      </c>
      <c r="E72" s="1">
        <v>0</v>
      </c>
      <c r="F72" s="1">
        <v>0</v>
      </c>
      <c r="G72" s="1">
        <f t="shared" si="2"/>
        <v>3</v>
      </c>
      <c r="H72" s="3" t="s">
        <v>44</v>
      </c>
    </row>
    <row r="73" spans="1:8">
      <c r="A73" s="3" t="s">
        <v>35</v>
      </c>
      <c r="B73" s="3">
        <v>0</v>
      </c>
      <c r="C73" s="3">
        <v>0</v>
      </c>
      <c r="D73" s="3">
        <v>0</v>
      </c>
      <c r="E73" s="3">
        <v>1</v>
      </c>
      <c r="F73" s="3">
        <v>0</v>
      </c>
      <c r="G73" s="1">
        <f t="shared" si="2"/>
        <v>1</v>
      </c>
      <c r="H73" s="3" t="s">
        <v>25</v>
      </c>
    </row>
    <row r="74" spans="1:8">
      <c r="A74" s="3" t="s">
        <v>149</v>
      </c>
      <c r="B74" s="3">
        <v>0</v>
      </c>
      <c r="C74" s="3">
        <v>0</v>
      </c>
      <c r="D74" s="3">
        <v>0</v>
      </c>
      <c r="E74" s="3">
        <v>0</v>
      </c>
      <c r="F74" s="3">
        <v>1</v>
      </c>
      <c r="G74" s="1">
        <f t="shared" si="2"/>
        <v>1</v>
      </c>
      <c r="H74" s="3" t="s">
        <v>111</v>
      </c>
    </row>
    <row r="75" spans="1:8">
      <c r="A75" s="1" t="s">
        <v>142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f t="shared" si="2"/>
        <v>1</v>
      </c>
      <c r="H75" s="1" t="s">
        <v>12</v>
      </c>
    </row>
    <row r="76" spans="1:8">
      <c r="A76" s="3" t="s">
        <v>33</v>
      </c>
      <c r="B76" s="3">
        <v>0</v>
      </c>
      <c r="C76" s="3">
        <v>0</v>
      </c>
      <c r="D76" s="3">
        <v>0</v>
      </c>
      <c r="E76" s="3">
        <v>1</v>
      </c>
      <c r="F76" s="3">
        <v>0</v>
      </c>
      <c r="G76" s="1">
        <f t="shared" si="2"/>
        <v>1</v>
      </c>
      <c r="H76" s="3" t="s">
        <v>110</v>
      </c>
    </row>
    <row r="77" spans="1:8">
      <c r="A77" s="3" t="s">
        <v>93</v>
      </c>
      <c r="B77" s="4">
        <v>1</v>
      </c>
      <c r="C77" s="4">
        <v>0</v>
      </c>
      <c r="D77" s="4">
        <v>0</v>
      </c>
      <c r="E77" s="4">
        <v>0</v>
      </c>
      <c r="F77" s="3">
        <v>0</v>
      </c>
      <c r="G77" s="1">
        <f t="shared" si="2"/>
        <v>1</v>
      </c>
      <c r="H77" s="3" t="s">
        <v>156</v>
      </c>
    </row>
    <row r="78" spans="1:8">
      <c r="A78" s="3" t="s">
        <v>128</v>
      </c>
      <c r="B78" s="3">
        <v>0</v>
      </c>
      <c r="C78" s="3">
        <v>0</v>
      </c>
      <c r="D78" s="3">
        <v>0</v>
      </c>
      <c r="E78" s="3">
        <v>1</v>
      </c>
      <c r="F78" s="3">
        <v>0</v>
      </c>
      <c r="G78" s="1">
        <f t="shared" si="2"/>
        <v>1</v>
      </c>
      <c r="H78" s="3" t="s">
        <v>105</v>
      </c>
    </row>
    <row r="79" spans="1:8">
      <c r="A79" s="3" t="s">
        <v>94</v>
      </c>
      <c r="B79" s="3">
        <v>0</v>
      </c>
      <c r="C79" s="3">
        <v>1</v>
      </c>
      <c r="D79" s="3">
        <v>0</v>
      </c>
      <c r="E79" s="3">
        <v>0</v>
      </c>
      <c r="F79" s="3">
        <v>0</v>
      </c>
      <c r="G79" s="1">
        <f t="shared" si="2"/>
        <v>1</v>
      </c>
      <c r="H79" s="3" t="s">
        <v>157</v>
      </c>
    </row>
    <row r="80" spans="1:8">
      <c r="A80" s="3" t="s">
        <v>91</v>
      </c>
      <c r="B80" s="3">
        <v>0</v>
      </c>
      <c r="C80" s="3">
        <v>0</v>
      </c>
      <c r="D80" s="3">
        <v>0</v>
      </c>
      <c r="E80" s="3">
        <v>1</v>
      </c>
      <c r="F80" s="3">
        <v>0</v>
      </c>
      <c r="G80" s="1">
        <f t="shared" si="2"/>
        <v>1</v>
      </c>
      <c r="H80" s="3" t="s">
        <v>39</v>
      </c>
    </row>
    <row r="81" spans="1:8">
      <c r="A81" s="3" t="s">
        <v>173</v>
      </c>
      <c r="B81" s="3">
        <v>0</v>
      </c>
      <c r="C81" s="3">
        <v>1</v>
      </c>
      <c r="D81" s="3">
        <v>0</v>
      </c>
      <c r="E81" s="3">
        <v>0</v>
      </c>
      <c r="F81" s="3">
        <v>0</v>
      </c>
      <c r="G81" s="1">
        <f t="shared" si="2"/>
        <v>1</v>
      </c>
      <c r="H81" s="3" t="s">
        <v>158</v>
      </c>
    </row>
    <row r="82" spans="1:8">
      <c r="A82" s="3" t="s">
        <v>175</v>
      </c>
      <c r="B82" s="3">
        <v>0</v>
      </c>
      <c r="C82" s="3">
        <v>1</v>
      </c>
      <c r="D82" s="3">
        <v>0</v>
      </c>
      <c r="E82" s="3">
        <v>0</v>
      </c>
      <c r="F82" s="3">
        <v>0</v>
      </c>
      <c r="G82" s="1">
        <f t="shared" si="2"/>
        <v>1</v>
      </c>
      <c r="H82" s="3" t="s">
        <v>55</v>
      </c>
    </row>
    <row r="83" spans="1:8">
      <c r="A83" s="1" t="s">
        <v>146</v>
      </c>
      <c r="B83" s="1">
        <v>1</v>
      </c>
      <c r="C83" s="1">
        <v>1</v>
      </c>
      <c r="D83" s="1">
        <v>1</v>
      </c>
      <c r="E83" s="1">
        <v>1</v>
      </c>
      <c r="F83" s="1">
        <v>0</v>
      </c>
      <c r="G83" s="1">
        <f t="shared" si="2"/>
        <v>4</v>
      </c>
      <c r="H83" s="1" t="s">
        <v>109</v>
      </c>
    </row>
    <row r="84" spans="1:8">
      <c r="A84" s="3" t="s">
        <v>63</v>
      </c>
      <c r="B84" s="3">
        <v>0</v>
      </c>
      <c r="C84" s="3">
        <v>0</v>
      </c>
      <c r="D84" s="3">
        <v>0</v>
      </c>
      <c r="E84" s="3">
        <v>1</v>
      </c>
      <c r="F84" s="3">
        <v>1</v>
      </c>
      <c r="G84" s="1">
        <f t="shared" si="2"/>
        <v>2</v>
      </c>
      <c r="H84" s="3" t="s">
        <v>7</v>
      </c>
    </row>
    <row r="85" spans="1:8">
      <c r="A85" s="1" t="s">
        <v>145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f t="shared" si="2"/>
        <v>1</v>
      </c>
      <c r="H85" s="1" t="s">
        <v>85</v>
      </c>
    </row>
    <row r="86" spans="1:8">
      <c r="A86" s="3" t="s">
        <v>61</v>
      </c>
      <c r="B86" s="3">
        <v>0</v>
      </c>
      <c r="C86" s="3">
        <v>0</v>
      </c>
      <c r="D86" s="3">
        <v>0</v>
      </c>
      <c r="E86" s="3">
        <v>0</v>
      </c>
      <c r="F86" s="3">
        <v>1</v>
      </c>
      <c r="G86" s="1">
        <f t="shared" si="2"/>
        <v>1</v>
      </c>
      <c r="H86" s="3" t="s">
        <v>78</v>
      </c>
    </row>
    <row r="87" spans="1:8">
      <c r="A87" s="3" t="s">
        <v>160</v>
      </c>
      <c r="B87" s="3">
        <v>0</v>
      </c>
      <c r="C87" s="3">
        <v>0</v>
      </c>
      <c r="D87" s="3">
        <v>0</v>
      </c>
      <c r="E87" s="3">
        <v>1</v>
      </c>
      <c r="F87" s="3">
        <v>0</v>
      </c>
      <c r="G87" s="1">
        <f t="shared" si="2"/>
        <v>1</v>
      </c>
      <c r="H87" s="3" t="s">
        <v>26</v>
      </c>
    </row>
    <row r="88" spans="1:8">
      <c r="A88" s="3" t="s">
        <v>159</v>
      </c>
      <c r="B88" s="3">
        <v>0</v>
      </c>
      <c r="C88" s="3">
        <v>0</v>
      </c>
      <c r="D88" s="3">
        <v>1</v>
      </c>
      <c r="E88" s="3">
        <v>0</v>
      </c>
      <c r="F88" s="3">
        <v>1</v>
      </c>
      <c r="G88" s="1">
        <f t="shared" si="2"/>
        <v>2</v>
      </c>
      <c r="H88" t="s">
        <v>75</v>
      </c>
    </row>
    <row r="89" spans="1:8">
      <c r="A89" s="3" t="s">
        <v>150</v>
      </c>
      <c r="B89" s="3">
        <v>0</v>
      </c>
      <c r="C89" s="3">
        <v>0</v>
      </c>
      <c r="D89" s="3">
        <v>0</v>
      </c>
      <c r="E89" s="3">
        <v>0</v>
      </c>
      <c r="F89" s="3">
        <v>1</v>
      </c>
      <c r="G89" s="1">
        <f t="shared" si="2"/>
        <v>1</v>
      </c>
      <c r="H89" s="3" t="s">
        <v>6</v>
      </c>
    </row>
    <row r="90" spans="1:8">
      <c r="A90" s="3" t="s">
        <v>115</v>
      </c>
      <c r="B90" s="3">
        <v>0</v>
      </c>
      <c r="C90" s="3">
        <v>0</v>
      </c>
      <c r="D90" s="3">
        <v>1</v>
      </c>
      <c r="E90" s="3">
        <v>0</v>
      </c>
      <c r="F90" s="3">
        <v>1</v>
      </c>
      <c r="G90" s="1">
        <f t="shared" si="2"/>
        <v>2</v>
      </c>
      <c r="H90" s="3" t="s">
        <v>5</v>
      </c>
    </row>
  </sheetData>
  <sortState ref="A2:M90">
    <sortCondition ref="A2:A90"/>
  </sortState>
  <phoneticPr fontId="2" type="noConversion"/>
  <hyperlinks>
    <hyperlink ref="H10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3" x14ac:dyDescent="0"/>
  <sheetData>
    <row r="2" spans="1:1">
      <c r="A2" t="s">
        <v>96</v>
      </c>
    </row>
    <row r="3" spans="1:1">
      <c r="A3" t="s">
        <v>178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unknowns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Ponisio</dc:creator>
  <cp:lastModifiedBy>Lauren Ponisio</cp:lastModifiedBy>
  <dcterms:created xsi:type="dcterms:W3CDTF">2012-07-19T19:43:04Z</dcterms:created>
  <dcterms:modified xsi:type="dcterms:W3CDTF">2013-11-06T18:31:51Z</dcterms:modified>
</cp:coreProperties>
</file>