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shikqamalyan/Desktop/CBA Research/"/>
    </mc:Choice>
  </mc:AlternateContent>
  <xr:revisionPtr revIDLastSave="0" documentId="13_ncr:1_{7D9B484E-690F-7143-87CF-62CE6E21C2EA}" xr6:coauthVersionLast="47" xr6:coauthVersionMax="47" xr10:uidLastSave="{00000000-0000-0000-0000-000000000000}"/>
  <bookViews>
    <workbookView xWindow="1540" yWindow="2060" windowWidth="27240" windowHeight="15940" xr2:uid="{0879A372-995E-1643-BB00-DE84C6BD0478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6" i="3" l="1"/>
  <c r="B85" i="3"/>
  <c r="B84" i="3"/>
  <c r="J86" i="1"/>
  <c r="K86" i="1"/>
  <c r="I86" i="1"/>
  <c r="H86" i="1"/>
  <c r="J85" i="1"/>
  <c r="K85" i="1"/>
  <c r="I85" i="1"/>
  <c r="H85" i="1"/>
  <c r="J84" i="1"/>
  <c r="K84" i="1"/>
  <c r="I84" i="1"/>
  <c r="H84" i="1"/>
  <c r="H83" i="1"/>
</calcChain>
</file>

<file path=xl/sharedStrings.xml><?xml version="1.0" encoding="utf-8"?>
<sst xmlns="http://schemas.openxmlformats.org/spreadsheetml/2006/main" count="327" uniqueCount="203">
  <si>
    <t xml:space="preserve">ՀՆԱ իրական աճի տեմպ  նախորդ տարվա նույն ժամանակահ. նկատմամբ  </t>
  </si>
  <si>
    <t xml:space="preserve">Արդյունաբերության իրական աճի տեմպը նախորդ տարվա նույն ժամանակահ. նկատմամբ  </t>
  </si>
  <si>
    <t xml:space="preserve">Գյուղատնտեսության, որսորդության և անտառային տնտեսության, ձկնորսության, ձկնաբուծության իրական աճի տեմպը նախորդ տարվա նույն ժամանակահ. նկատմամբ  </t>
  </si>
  <si>
    <t xml:space="preserve">Շինարարության իրական աճի տեմպը նախորդ տարվա նույն ժամանակահ. նկատմամբ  </t>
  </si>
  <si>
    <t xml:space="preserve">Ծառայությունների իրական աճի տեմպը նախորդ տարվա նույն ժամանակահ. նկատմամբ  </t>
  </si>
  <si>
    <t xml:space="preserve">Արտադրանքի զուտ (հանած սուբսիդիաներ) հարկեր, իրական աճի տեմպը նախորդ տարվա նույն ժամանակահ. նկատմամբ  </t>
  </si>
  <si>
    <t>Իրական արդյունավետ փոխարժեք, ինդեքս (1997=100)</t>
  </si>
  <si>
    <t xml:space="preserve">Արդյունաբերողների արտադրանքի գների ինդեքսը նախորդ տարվա նույն ժմկահատվածի նկ., % </t>
  </si>
  <si>
    <t>Շինարարության գների ինդեքսը նախորդ տարվա նույն ժմկահատվածի նկ., %</t>
  </si>
  <si>
    <t>Գյուղատնտեսական մթերք արտադրողների իրացման գնի ինդեքսը նախորդ տարվա նույն ժմկաշրջանի նկ., %</t>
  </si>
  <si>
    <t>Բեռնափոխադրումների սակագների ինդեքսը նախորդ ժմկաշրջանի նկ., %</t>
  </si>
  <si>
    <t>Բեռնափոխադրումների սակագների ինդեքսը նախորդ տարվա նույն ժմկաշրջանի նկ., կուտակային, %</t>
  </si>
  <si>
    <t>rgdp_gr</t>
  </si>
  <si>
    <t>ind_gr</t>
  </si>
  <si>
    <t>agr_gr</t>
  </si>
  <si>
    <t>cons_gr</t>
  </si>
  <si>
    <t>serv_gr</t>
  </si>
  <si>
    <t>output_gr</t>
  </si>
  <si>
    <t>REER</t>
  </si>
  <si>
    <t>ind_price</t>
  </si>
  <si>
    <t>agr_price</t>
  </si>
  <si>
    <t>cons_price</t>
  </si>
  <si>
    <t>freight_tarrifs</t>
  </si>
  <si>
    <t>rrusgdp_gr</t>
  </si>
  <si>
    <t>Ամսաթիվ</t>
  </si>
  <si>
    <t>103.8</t>
  </si>
  <si>
    <t>108.5</t>
  </si>
  <si>
    <t>101.5</t>
  </si>
  <si>
    <t>100.8</t>
  </si>
  <si>
    <t>102.8</t>
  </si>
  <si>
    <t>99.7</t>
  </si>
  <si>
    <t>99.9</t>
  </si>
  <si>
    <t>97.4</t>
  </si>
  <si>
    <t>100.1</t>
  </si>
  <si>
    <t>98.7</t>
  </si>
  <si>
    <t>93.8</t>
  </si>
  <si>
    <t>100.5</t>
  </si>
  <si>
    <t>99.2</t>
  </si>
  <si>
    <t>102.2</t>
  </si>
  <si>
    <t>98.6</t>
  </si>
  <si>
    <t>100.7</t>
  </si>
  <si>
    <t>31/03/2000</t>
  </si>
  <si>
    <t>99.6</t>
  </si>
  <si>
    <t>98.9</t>
  </si>
  <si>
    <t>30/06/2000</t>
  </si>
  <si>
    <t>30/09/2000</t>
  </si>
  <si>
    <t>102.5</t>
  </si>
  <si>
    <t>101.3</t>
  </si>
  <si>
    <t>31/12/2000</t>
  </si>
  <si>
    <t>100</t>
  </si>
  <si>
    <t>103.7</t>
  </si>
  <si>
    <t>31/03/2001</t>
  </si>
  <si>
    <t>104.9</t>
  </si>
  <si>
    <t>30/06/2001</t>
  </si>
  <si>
    <t>102.9</t>
  </si>
  <si>
    <t>30/09/2001</t>
  </si>
  <si>
    <t>100.9</t>
  </si>
  <si>
    <t>101.2</t>
  </si>
  <si>
    <t>31/12/2001</t>
  </si>
  <si>
    <t>101.1</t>
  </si>
  <si>
    <t>102.3</t>
  </si>
  <si>
    <t>31/03/2002</t>
  </si>
  <si>
    <t>100.6</t>
  </si>
  <si>
    <t>30/06/2002</t>
  </si>
  <si>
    <t>30/09/2002</t>
  </si>
  <si>
    <t>97.9</t>
  </si>
  <si>
    <t>101.8</t>
  </si>
  <si>
    <t>31/12/2002</t>
  </si>
  <si>
    <t>103.6</t>
  </si>
  <si>
    <t>31/03/2003</t>
  </si>
  <si>
    <t>103.4</t>
  </si>
  <si>
    <t>30/06/2003</t>
  </si>
  <si>
    <t>100.2</t>
  </si>
  <si>
    <t>30/09/2003</t>
  </si>
  <si>
    <t>99</t>
  </si>
  <si>
    <t>31/12/2003</t>
  </si>
  <si>
    <t>97</t>
  </si>
  <si>
    <t>31/03/2004</t>
  </si>
  <si>
    <t>102.6</t>
  </si>
  <si>
    <t>30/06/2004</t>
  </si>
  <si>
    <t>30/09/2004</t>
  </si>
  <si>
    <t>94.7</t>
  </si>
  <si>
    <t>98.1</t>
  </si>
  <si>
    <t>31/12/2004</t>
  </si>
  <si>
    <t>96.7</t>
  </si>
  <si>
    <t>97.5</t>
  </si>
  <si>
    <t>31/03/2005</t>
  </si>
  <si>
    <t>95.5</t>
  </si>
  <si>
    <t>90.8</t>
  </si>
  <si>
    <t>30/06/2005</t>
  </si>
  <si>
    <t>95.8</t>
  </si>
  <si>
    <t>83.9</t>
  </si>
  <si>
    <t>30/09/2005</t>
  </si>
  <si>
    <t>90.4</t>
  </si>
  <si>
    <t>31/12/2005</t>
  </si>
  <si>
    <t>100.4</t>
  </si>
  <si>
    <t>31/03/2006</t>
  </si>
  <si>
    <t>99.67</t>
  </si>
  <si>
    <t>97.92</t>
  </si>
  <si>
    <t>30/06/2006</t>
  </si>
  <si>
    <t>120.46</t>
  </si>
  <si>
    <t>123.16</t>
  </si>
  <si>
    <t>30/09/2006</t>
  </si>
  <si>
    <t>99.86</t>
  </si>
  <si>
    <t>120.39</t>
  </si>
  <si>
    <t>31/12/2006</t>
  </si>
  <si>
    <t>119.04</t>
  </si>
  <si>
    <t>99.29</t>
  </si>
  <si>
    <t>31/03/2007</t>
  </si>
  <si>
    <t>114.7</t>
  </si>
  <si>
    <t>30/06/2007</t>
  </si>
  <si>
    <t>137</t>
  </si>
  <si>
    <t>113.8</t>
  </si>
  <si>
    <t>30/09/2007</t>
  </si>
  <si>
    <t>99.4</t>
  </si>
  <si>
    <t>113.3</t>
  </si>
  <si>
    <t>31/12/2007</t>
  </si>
  <si>
    <t>114.89</t>
  </si>
  <si>
    <t>31/03/2008</t>
  </si>
  <si>
    <t>101.4</t>
  </si>
  <si>
    <t>101.6</t>
  </si>
  <si>
    <t>30/06/2008</t>
  </si>
  <si>
    <t>102.7</t>
  </si>
  <si>
    <t>30/09/2008</t>
  </si>
  <si>
    <t>106.3</t>
  </si>
  <si>
    <t>109.7</t>
  </si>
  <si>
    <t>31/12/2008</t>
  </si>
  <si>
    <t>31/03/2009</t>
  </si>
  <si>
    <t>30/06/2009</t>
  </si>
  <si>
    <t>111.8</t>
  </si>
  <si>
    <t>117.5</t>
  </si>
  <si>
    <t>30/09/2009</t>
  </si>
  <si>
    <t>109.8</t>
  </si>
  <si>
    <t>31/12/2009</t>
  </si>
  <si>
    <t>111.9</t>
  </si>
  <si>
    <t>31/03/2010</t>
  </si>
  <si>
    <t>102.1</t>
  </si>
  <si>
    <t>115</t>
  </si>
  <si>
    <t>30/06/2010</t>
  </si>
  <si>
    <t>114.9</t>
  </si>
  <si>
    <t>118.2</t>
  </si>
  <si>
    <t>30/09/2010</t>
  </si>
  <si>
    <t>119.6</t>
  </si>
  <si>
    <t>31/12/2010</t>
  </si>
  <si>
    <t>100.3</t>
  </si>
  <si>
    <t>118.1</t>
  </si>
  <si>
    <t>31/03/2011</t>
  </si>
  <si>
    <t>30/06/2011</t>
  </si>
  <si>
    <t>101.9</t>
  </si>
  <si>
    <t>30/09/2011</t>
  </si>
  <si>
    <t>99.1</t>
  </si>
  <si>
    <t>103.1</t>
  </si>
  <si>
    <t>31/12/2011</t>
  </si>
  <si>
    <t>105.7</t>
  </si>
  <si>
    <t>31/03/2012</t>
  </si>
  <si>
    <t>98.4</t>
  </si>
  <si>
    <t>30/06/2012</t>
  </si>
  <si>
    <t>30/09/2012</t>
  </si>
  <si>
    <t>31/12/2012</t>
  </si>
  <si>
    <t>31/03/2013</t>
  </si>
  <si>
    <t>30/06/2013</t>
  </si>
  <si>
    <t>30/09/2013</t>
  </si>
  <si>
    <t>113.4</t>
  </si>
  <si>
    <t>114.4</t>
  </si>
  <si>
    <t>31/12/2013</t>
  </si>
  <si>
    <t>115.6</t>
  </si>
  <si>
    <t>31/03/2014</t>
  </si>
  <si>
    <t>116.1</t>
  </si>
  <si>
    <t>30/06/2014</t>
  </si>
  <si>
    <t>30/09/2014</t>
  </si>
  <si>
    <t>31/12/2014</t>
  </si>
  <si>
    <t>31/03/2015</t>
  </si>
  <si>
    <t>30/06/2015</t>
  </si>
  <si>
    <t>30/09/2015</t>
  </si>
  <si>
    <t>101</t>
  </si>
  <si>
    <t>31/12/2015</t>
  </si>
  <si>
    <t>31/03/2016</t>
  </si>
  <si>
    <t>30/06/2016</t>
  </si>
  <si>
    <t>30/09/2016</t>
  </si>
  <si>
    <t>118.3</t>
  </si>
  <si>
    <t>117</t>
  </si>
  <si>
    <t>31/12/2016</t>
  </si>
  <si>
    <t>99.3</t>
  </si>
  <si>
    <t>117.2</t>
  </si>
  <si>
    <t>31/03/2017</t>
  </si>
  <si>
    <t>112.4</t>
  </si>
  <si>
    <t>30/06/2017</t>
  </si>
  <si>
    <t>112.8</t>
  </si>
  <si>
    <t>30/09/2017</t>
  </si>
  <si>
    <t>31/12/2017</t>
  </si>
  <si>
    <t>31/03/2018</t>
  </si>
  <si>
    <t>30/06/2018</t>
  </si>
  <si>
    <t>30/09/2018</t>
  </si>
  <si>
    <t>101.7</t>
  </si>
  <si>
    <t>31/12/2018</t>
  </si>
  <si>
    <t>93.3</t>
  </si>
  <si>
    <t>31/03/2019</t>
  </si>
  <si>
    <t>30/06/2019</t>
  </si>
  <si>
    <t>30/09/2019</t>
  </si>
  <si>
    <t>31/12/2019</t>
  </si>
  <si>
    <t>31/03/2020</t>
  </si>
  <si>
    <t>94</t>
  </si>
  <si>
    <t>freight_cum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</si>
</sst>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dd/mm/yy"/>
    <numFmt numFmtId="166" formatCode="0.0"/>
  </numFmts>
  <fonts count="10">
    <font>
      <sz val="12"/>
      <color theme="1"/>
      <name val="Calibri"/>
      <family val="2"/>
      <scheme val="minor"/>
    </font>
    <font>
      <sz val="9.75"/>
      <color rgb="FFFFFFFF"/>
      <name val="Microsoft Sans Serif"/>
      <family val="2"/>
    </font>
    <font>
      <sz val="10"/>
      <name val="Times Armenian"/>
      <family val="1"/>
    </font>
    <font>
      <sz val="9.75"/>
      <color rgb="FF000000"/>
      <name val="Microsoft Sans Serif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2"/>
      <color rgb="FFFFFFFF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164" fontId="4" fillId="0" borderId="1" xfId="0" applyNumberFormat="1" applyFont="1" applyBorder="1"/>
    <xf numFmtId="0" fontId="4" fillId="0" borderId="2" xfId="0" applyFont="1" applyBorder="1" applyAlignment="1">
      <alignment horizontal="center" vertical="center" wrapText="1"/>
    </xf>
    <xf numFmtId="164" fontId="4" fillId="0" borderId="4" xfId="0" applyNumberFormat="1" applyFont="1" applyBorder="1"/>
    <xf numFmtId="165" fontId="5" fillId="0" borderId="5" xfId="1" applyNumberFormat="1" applyFont="1" applyBorder="1"/>
    <xf numFmtId="165" fontId="5" fillId="0" borderId="6" xfId="1" applyNumberFormat="1" applyFont="1" applyBorder="1"/>
    <xf numFmtId="166" fontId="4" fillId="0" borderId="2" xfId="0" applyNumberFormat="1" applyFont="1" applyBorder="1"/>
    <xf numFmtId="166" fontId="4" fillId="0" borderId="2" xfId="0" applyNumberFormat="1" applyFont="1" applyBorder="1" applyAlignment="1">
      <alignment horizontal="right"/>
    </xf>
    <xf numFmtId="165" fontId="5" fillId="0" borderId="4" xfId="1" applyNumberFormat="1" applyFont="1" applyBorder="1"/>
    <xf numFmtId="0" fontId="6" fillId="2" borderId="3" xfId="0" applyFont="1" applyFill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right"/>
    </xf>
    <xf numFmtId="166" fontId="4" fillId="0" borderId="0" xfId="0" applyNumberFormat="1" applyFont="1"/>
    <xf numFmtId="166" fontId="7" fillId="3" borderId="3" xfId="0" applyNumberFormat="1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center" vertical="center" wrapText="1"/>
    </xf>
    <xf numFmtId="165" fontId="5" fillId="4" borderId="6" xfId="1" applyNumberFormat="1" applyFont="1" applyFill="1" applyBorder="1"/>
    <xf numFmtId="166" fontId="5" fillId="4" borderId="2" xfId="0" applyNumberFormat="1" applyFont="1" applyFill="1" applyBorder="1" applyAlignment="1">
      <alignment horizontal="right"/>
    </xf>
    <xf numFmtId="166" fontId="4" fillId="4" borderId="2" xfId="0" applyNumberFormat="1" applyFont="1" applyFill="1" applyBorder="1"/>
    <xf numFmtId="166" fontId="4" fillId="4" borderId="0" xfId="0" applyNumberFormat="1" applyFont="1" applyFill="1"/>
    <xf numFmtId="166" fontId="7" fillId="4" borderId="3" xfId="0" applyNumberFormat="1" applyFont="1" applyFill="1" applyBorder="1" applyAlignment="1">
      <alignment horizontal="left" vertical="center" wrapText="1"/>
    </xf>
    <xf numFmtId="0" fontId="8" fillId="0" borderId="0" xfId="0" applyFont="1" applyAlignment="1">
      <alignment wrapText="1"/>
    </xf>
    <xf numFmtId="2" fontId="0" fillId="0" borderId="0" xfId="0" applyNumberFormat="1"/>
    <xf numFmtId="0" fontId="9" fillId="0" borderId="0" xfId="0" applyFont="1" applyProtection="1">
      <protection locked="0"/>
    </xf>
    <xf numFmtId="0" fontId="0" fillId="0" borderId="0" xfId="0" applyProtection="1">
      <protection locked="0"/>
    </xf>
    <xf numFmtId="49" fontId="3" fillId="3" borderId="3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 2 2" xfId="1" xr:uid="{DF28EB57-23E9-254F-A00A-DD46CD549D9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Sheet1!$H$2:$H$2</c:f>
              <c:strCache>
                <c:ptCount val="1"/>
                <c:pt idx="0">
                  <c:v>Իրական արդյունավետ փոխարժեք, ինդեքս (1997=100)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Sheet1!$A$3:$A$86</c:f>
              <c:numCache>
                <c:formatCode>dd/mm/yy</c:formatCode>
                <c:ptCount val="84"/>
                <c:pt idx="0">
                  <c:v>36616</c:v>
                </c:pt>
                <c:pt idx="1">
                  <c:v>36707</c:v>
                </c:pt>
                <c:pt idx="2">
                  <c:v>36799</c:v>
                </c:pt>
                <c:pt idx="3">
                  <c:v>36891</c:v>
                </c:pt>
                <c:pt idx="4">
                  <c:v>36981</c:v>
                </c:pt>
                <c:pt idx="5">
                  <c:v>37072</c:v>
                </c:pt>
                <c:pt idx="6">
                  <c:v>37164</c:v>
                </c:pt>
                <c:pt idx="7">
                  <c:v>37256</c:v>
                </c:pt>
                <c:pt idx="8">
                  <c:v>37346</c:v>
                </c:pt>
                <c:pt idx="9">
                  <c:v>37437</c:v>
                </c:pt>
                <c:pt idx="10">
                  <c:v>37529</c:v>
                </c:pt>
                <c:pt idx="11">
                  <c:v>37621</c:v>
                </c:pt>
                <c:pt idx="12">
                  <c:v>37711</c:v>
                </c:pt>
                <c:pt idx="13">
                  <c:v>37802</c:v>
                </c:pt>
                <c:pt idx="14">
                  <c:v>37894</c:v>
                </c:pt>
                <c:pt idx="15">
                  <c:v>37986</c:v>
                </c:pt>
                <c:pt idx="16">
                  <c:v>38077</c:v>
                </c:pt>
                <c:pt idx="17">
                  <c:v>38168</c:v>
                </c:pt>
                <c:pt idx="18">
                  <c:v>38260</c:v>
                </c:pt>
                <c:pt idx="19">
                  <c:v>38352</c:v>
                </c:pt>
                <c:pt idx="20">
                  <c:v>38442</c:v>
                </c:pt>
                <c:pt idx="21">
                  <c:v>38533</c:v>
                </c:pt>
                <c:pt idx="22">
                  <c:v>38625</c:v>
                </c:pt>
                <c:pt idx="23">
                  <c:v>38717</c:v>
                </c:pt>
                <c:pt idx="24">
                  <c:v>38807</c:v>
                </c:pt>
                <c:pt idx="25">
                  <c:v>38898</c:v>
                </c:pt>
                <c:pt idx="26">
                  <c:v>38990</c:v>
                </c:pt>
                <c:pt idx="27">
                  <c:v>39082</c:v>
                </c:pt>
                <c:pt idx="28">
                  <c:v>39172</c:v>
                </c:pt>
                <c:pt idx="29">
                  <c:v>39263</c:v>
                </c:pt>
                <c:pt idx="30">
                  <c:v>39355</c:v>
                </c:pt>
                <c:pt idx="31">
                  <c:v>39447</c:v>
                </c:pt>
                <c:pt idx="32">
                  <c:v>39538</c:v>
                </c:pt>
                <c:pt idx="33">
                  <c:v>39629</c:v>
                </c:pt>
                <c:pt idx="34">
                  <c:v>39721</c:v>
                </c:pt>
                <c:pt idx="35">
                  <c:v>39813</c:v>
                </c:pt>
                <c:pt idx="36">
                  <c:v>39903</c:v>
                </c:pt>
                <c:pt idx="37">
                  <c:v>39994</c:v>
                </c:pt>
                <c:pt idx="38">
                  <c:v>40086</c:v>
                </c:pt>
                <c:pt idx="39">
                  <c:v>40178</c:v>
                </c:pt>
                <c:pt idx="40">
                  <c:v>40268</c:v>
                </c:pt>
                <c:pt idx="41">
                  <c:v>40359</c:v>
                </c:pt>
                <c:pt idx="42">
                  <c:v>40451</c:v>
                </c:pt>
                <c:pt idx="43">
                  <c:v>40543</c:v>
                </c:pt>
                <c:pt idx="44">
                  <c:v>40633</c:v>
                </c:pt>
                <c:pt idx="45">
                  <c:v>40724</c:v>
                </c:pt>
                <c:pt idx="46">
                  <c:v>40816</c:v>
                </c:pt>
                <c:pt idx="47">
                  <c:v>40908</c:v>
                </c:pt>
                <c:pt idx="48">
                  <c:v>40999</c:v>
                </c:pt>
                <c:pt idx="49">
                  <c:v>41090</c:v>
                </c:pt>
                <c:pt idx="50">
                  <c:v>41182</c:v>
                </c:pt>
                <c:pt idx="51">
                  <c:v>41274</c:v>
                </c:pt>
                <c:pt idx="52">
                  <c:v>41364</c:v>
                </c:pt>
                <c:pt idx="53">
                  <c:v>41455</c:v>
                </c:pt>
                <c:pt idx="54">
                  <c:v>41547</c:v>
                </c:pt>
                <c:pt idx="55">
                  <c:v>41639</c:v>
                </c:pt>
                <c:pt idx="56">
                  <c:v>41729</c:v>
                </c:pt>
                <c:pt idx="57">
                  <c:v>41820</c:v>
                </c:pt>
                <c:pt idx="58">
                  <c:v>41912</c:v>
                </c:pt>
                <c:pt idx="59">
                  <c:v>42004</c:v>
                </c:pt>
                <c:pt idx="60">
                  <c:v>42094</c:v>
                </c:pt>
                <c:pt idx="61">
                  <c:v>42185</c:v>
                </c:pt>
                <c:pt idx="62">
                  <c:v>42277</c:v>
                </c:pt>
                <c:pt idx="63">
                  <c:v>42369</c:v>
                </c:pt>
                <c:pt idx="64">
                  <c:v>42460</c:v>
                </c:pt>
                <c:pt idx="65">
                  <c:v>42551</c:v>
                </c:pt>
                <c:pt idx="66">
                  <c:v>42643</c:v>
                </c:pt>
                <c:pt idx="67">
                  <c:v>42735</c:v>
                </c:pt>
                <c:pt idx="68">
                  <c:v>42825</c:v>
                </c:pt>
                <c:pt idx="69">
                  <c:v>42916</c:v>
                </c:pt>
                <c:pt idx="70">
                  <c:v>43008</c:v>
                </c:pt>
                <c:pt idx="71">
                  <c:v>43100</c:v>
                </c:pt>
                <c:pt idx="72">
                  <c:v>43190</c:v>
                </c:pt>
                <c:pt idx="73">
                  <c:v>43281</c:v>
                </c:pt>
                <c:pt idx="74">
                  <c:v>43373</c:v>
                </c:pt>
                <c:pt idx="75">
                  <c:v>43465</c:v>
                </c:pt>
                <c:pt idx="76">
                  <c:v>43555</c:v>
                </c:pt>
                <c:pt idx="77">
                  <c:v>43646</c:v>
                </c:pt>
                <c:pt idx="78">
                  <c:v>43738</c:v>
                </c:pt>
                <c:pt idx="79">
                  <c:v>43830</c:v>
                </c:pt>
                <c:pt idx="80">
                  <c:v>43921</c:v>
                </c:pt>
                <c:pt idx="81">
                  <c:v>44012</c:v>
                </c:pt>
                <c:pt idx="82">
                  <c:v>44104</c:v>
                </c:pt>
                <c:pt idx="83">
                  <c:v>44196</c:v>
                </c:pt>
              </c:numCache>
            </c:numRef>
          </c:cat>
          <c:val>
            <c:numRef>
              <c:f>Sheet1!$H$3:$H$86</c:f>
              <c:numCache>
                <c:formatCode>0.0</c:formatCode>
                <c:ptCount val="84"/>
                <c:pt idx="0">
                  <c:v>122.5</c:v>
                </c:pt>
                <c:pt idx="1">
                  <c:v>119.28</c:v>
                </c:pt>
                <c:pt idx="2">
                  <c:v>112.98</c:v>
                </c:pt>
                <c:pt idx="3">
                  <c:v>111.71</c:v>
                </c:pt>
                <c:pt idx="4">
                  <c:v>115.21</c:v>
                </c:pt>
                <c:pt idx="5">
                  <c:v>117.24</c:v>
                </c:pt>
                <c:pt idx="6">
                  <c:v>111.72</c:v>
                </c:pt>
                <c:pt idx="7">
                  <c:v>109.15</c:v>
                </c:pt>
                <c:pt idx="8">
                  <c:v>110.57</c:v>
                </c:pt>
                <c:pt idx="9">
                  <c:v>108.06</c:v>
                </c:pt>
                <c:pt idx="10">
                  <c:v>101.67</c:v>
                </c:pt>
                <c:pt idx="11">
                  <c:v>97.6</c:v>
                </c:pt>
                <c:pt idx="12">
                  <c:v>97.7</c:v>
                </c:pt>
                <c:pt idx="13">
                  <c:v>95.81</c:v>
                </c:pt>
                <c:pt idx="14">
                  <c:v>91.76</c:v>
                </c:pt>
                <c:pt idx="15">
                  <c:v>93.7</c:v>
                </c:pt>
                <c:pt idx="16">
                  <c:v>94.62</c:v>
                </c:pt>
                <c:pt idx="17">
                  <c:v>99.38</c:v>
                </c:pt>
                <c:pt idx="18">
                  <c:v>100.11</c:v>
                </c:pt>
                <c:pt idx="19">
                  <c:v>99.51</c:v>
                </c:pt>
                <c:pt idx="20">
                  <c:v>106.41</c:v>
                </c:pt>
                <c:pt idx="21">
                  <c:v>110.73</c:v>
                </c:pt>
                <c:pt idx="22">
                  <c:v>104.21</c:v>
                </c:pt>
                <c:pt idx="23">
                  <c:v>105.8</c:v>
                </c:pt>
                <c:pt idx="24">
                  <c:v>107.75</c:v>
                </c:pt>
                <c:pt idx="25">
                  <c:v>109.39</c:v>
                </c:pt>
                <c:pt idx="26">
                  <c:v>115.65</c:v>
                </c:pt>
                <c:pt idx="27">
                  <c:v>122.52</c:v>
                </c:pt>
                <c:pt idx="28">
                  <c:v>128.53</c:v>
                </c:pt>
                <c:pt idx="29">
                  <c:v>127.69</c:v>
                </c:pt>
                <c:pt idx="30">
                  <c:v>125.54</c:v>
                </c:pt>
                <c:pt idx="31">
                  <c:v>132.22</c:v>
                </c:pt>
                <c:pt idx="32">
                  <c:v>135.74</c:v>
                </c:pt>
                <c:pt idx="33">
                  <c:v>133.38</c:v>
                </c:pt>
                <c:pt idx="34">
                  <c:v>132.79</c:v>
                </c:pt>
                <c:pt idx="35">
                  <c:v>146.01</c:v>
                </c:pt>
                <c:pt idx="36">
                  <c:v>147.83000000000001</c:v>
                </c:pt>
                <c:pt idx="37">
                  <c:v>128.99</c:v>
                </c:pt>
                <c:pt idx="38">
                  <c:v>121.7</c:v>
                </c:pt>
                <c:pt idx="39">
                  <c:v>116.52</c:v>
                </c:pt>
                <c:pt idx="40">
                  <c:v>123.33</c:v>
                </c:pt>
                <c:pt idx="41">
                  <c:v>129.36000000000001</c:v>
                </c:pt>
                <c:pt idx="42">
                  <c:v>132.55000000000001</c:v>
                </c:pt>
                <c:pt idx="43">
                  <c:v>132.43</c:v>
                </c:pt>
                <c:pt idx="44">
                  <c:v>135.07</c:v>
                </c:pt>
                <c:pt idx="45">
                  <c:v>126.24</c:v>
                </c:pt>
                <c:pt idx="46">
                  <c:v>124.79</c:v>
                </c:pt>
                <c:pt idx="47">
                  <c:v>126.76</c:v>
                </c:pt>
                <c:pt idx="48">
                  <c:v>129.94999999999999</c:v>
                </c:pt>
                <c:pt idx="49">
                  <c:v>122.56</c:v>
                </c:pt>
                <c:pt idx="50">
                  <c:v>118.42</c:v>
                </c:pt>
                <c:pt idx="51">
                  <c:v>119.53</c:v>
                </c:pt>
                <c:pt idx="52">
                  <c:v>121.78</c:v>
                </c:pt>
                <c:pt idx="53">
                  <c:v>120.59</c:v>
                </c:pt>
                <c:pt idx="54">
                  <c:v>127.74</c:v>
                </c:pt>
                <c:pt idx="55">
                  <c:v>127.92</c:v>
                </c:pt>
                <c:pt idx="56">
                  <c:v>132.01</c:v>
                </c:pt>
                <c:pt idx="57">
                  <c:v>130.05000000000001</c:v>
                </c:pt>
                <c:pt idx="58">
                  <c:v>131.66999999999999</c:v>
                </c:pt>
                <c:pt idx="59">
                  <c:v>139.62</c:v>
                </c:pt>
                <c:pt idx="60">
                  <c:v>147.16999999999999</c:v>
                </c:pt>
                <c:pt idx="61">
                  <c:v>138.93</c:v>
                </c:pt>
                <c:pt idx="62">
                  <c:v>139.53</c:v>
                </c:pt>
                <c:pt idx="63">
                  <c:v>142.82</c:v>
                </c:pt>
                <c:pt idx="64">
                  <c:v>147.26</c:v>
                </c:pt>
                <c:pt idx="65">
                  <c:v>140.07</c:v>
                </c:pt>
                <c:pt idx="66">
                  <c:v>136.66</c:v>
                </c:pt>
                <c:pt idx="67">
                  <c:v>139.63999999999999</c:v>
                </c:pt>
                <c:pt idx="68">
                  <c:v>140.43</c:v>
                </c:pt>
                <c:pt idx="69">
                  <c:v>136.11000000000001</c:v>
                </c:pt>
                <c:pt idx="70">
                  <c:v>129.65</c:v>
                </c:pt>
                <c:pt idx="71">
                  <c:v>131.72999999999999</c:v>
                </c:pt>
                <c:pt idx="72">
                  <c:v>134.65</c:v>
                </c:pt>
                <c:pt idx="73">
                  <c:v>137.08000000000001</c:v>
                </c:pt>
                <c:pt idx="74">
                  <c:v>143.21</c:v>
                </c:pt>
                <c:pt idx="75">
                  <c:v>145.4</c:v>
                </c:pt>
                <c:pt idx="76">
                  <c:v>147.55000000000001</c:v>
                </c:pt>
                <c:pt idx="77">
                  <c:v>147.56</c:v>
                </c:pt>
                <c:pt idx="78">
                  <c:v>142.16</c:v>
                </c:pt>
                <c:pt idx="79">
                  <c:v>142.72</c:v>
                </c:pt>
                <c:pt idx="80">
                  <c:v>140.87666666666667</c:v>
                </c:pt>
                <c:pt idx="81">
                  <c:v>140.25</c:v>
                </c:pt>
                <c:pt idx="82">
                  <c:v>138.34</c:v>
                </c:pt>
                <c:pt idx="83">
                  <c:v>139.94999999999999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7-1C48-A66E-034DDBF3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660879"/>
        <c:axId val="2039573727"/>
      </c:lineChart>
      <c:dateAx>
        <c:axId val="1957660879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73727"/>
        <c:crosses val="autoZero"/>
        <c:auto val="1"/>
        <c:lblOffset val="100"/>
        <c:baseTimeUnit val="months"/>
      </c:dateAx>
      <c:valAx>
        <c:axId val="203957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66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Sheet1!$L$1:$L$2</c:f>
              <c:strCache>
                <c:ptCount val="2"/>
                <c:pt idx="0">
                  <c:v>freight_cum</c:v>
                </c:pt>
                <c:pt idx="1">
                  <c:v>Բեռնափոխադրումների սակագների ինդեքսը նախորդ տարվա նույն ժմկաշրջանի նկ., կուտակային,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Sheet1!$L$3:$L$87</c:f>
              <c:numCache>
                <c:formatCode>@</c:formatCode>
                <c:ptCount val="85"/>
                <c:pt idx="0">
                  <c:v>98.9</c:v>
                </c:pt>
                <c:pt idx="1">
                  <c:v>99.9</c:v>
                </c:pt>
                <c:pt idx="2">
                  <c:v>101.3</c:v>
                </c:pt>
                <c:pt idx="3">
                  <c:v>103.7</c:v>
                </c:pt>
                <c:pt idx="4">
                  <c:v>104.9</c:v>
                </c:pt>
                <c:pt idx="5">
                  <c:v>102.9</c:v>
                </c:pt>
                <c:pt idx="6">
                  <c:v>101.2</c:v>
                </c:pt>
                <c:pt idx="7">
                  <c:v>102.3</c:v>
                </c:pt>
                <c:pt idx="8">
                  <c:v>102.2</c:v>
                </c:pt>
                <c:pt idx="9">
                  <c:v>104.9</c:v>
                </c:pt>
                <c:pt idx="10">
                  <c:v>101.8</c:v>
                </c:pt>
                <c:pt idx="11">
                  <c:v>103.6</c:v>
                </c:pt>
                <c:pt idx="12">
                  <c:v>103.4</c:v>
                </c:pt>
                <c:pt idx="13">
                  <c:v>101.3</c:v>
                </c:pt>
                <c:pt idx="14">
                  <c:v>102.5</c:v>
                </c:pt>
                <c:pt idx="15">
                  <c:v>97</c:v>
                </c:pt>
                <c:pt idx="16">
                  <c:v>99</c:v>
                </c:pt>
                <c:pt idx="17">
                  <c:v>102.5</c:v>
                </c:pt>
                <c:pt idx="18">
                  <c:v>98.1</c:v>
                </c:pt>
                <c:pt idx="19">
                  <c:v>97.5</c:v>
                </c:pt>
                <c:pt idx="20">
                  <c:v>90.8</c:v>
                </c:pt>
                <c:pt idx="21">
                  <c:v>83.9</c:v>
                </c:pt>
                <c:pt idx="22">
                  <c:v>90.4</c:v>
                </c:pt>
                <c:pt idx="23">
                  <c:v>93.8</c:v>
                </c:pt>
                <c:pt idx="24">
                  <c:v>97.92</c:v>
                </c:pt>
                <c:pt idx="25">
                  <c:v>123.16</c:v>
                </c:pt>
                <c:pt idx="26">
                  <c:v>120.39</c:v>
                </c:pt>
                <c:pt idx="27">
                  <c:v>99.29</c:v>
                </c:pt>
                <c:pt idx="28">
                  <c:v>100</c:v>
                </c:pt>
                <c:pt idx="29">
                  <c:v>113.8</c:v>
                </c:pt>
                <c:pt idx="30">
                  <c:v>113.3</c:v>
                </c:pt>
                <c:pt idx="31">
                  <c:v>114.89</c:v>
                </c:pt>
                <c:pt idx="32">
                  <c:v>101.6</c:v>
                </c:pt>
                <c:pt idx="33">
                  <c:v>102.7</c:v>
                </c:pt>
                <c:pt idx="34">
                  <c:v>109.7</c:v>
                </c:pt>
                <c:pt idx="35">
                  <c:v>108.5</c:v>
                </c:pt>
                <c:pt idx="36">
                  <c:v>106.3</c:v>
                </c:pt>
                <c:pt idx="37">
                  <c:v>117.5</c:v>
                </c:pt>
                <c:pt idx="38">
                  <c:v>109.8</c:v>
                </c:pt>
                <c:pt idx="39">
                  <c:v>111.9</c:v>
                </c:pt>
                <c:pt idx="40">
                  <c:v>115</c:v>
                </c:pt>
                <c:pt idx="41">
                  <c:v>118.2</c:v>
                </c:pt>
                <c:pt idx="42">
                  <c:v>119.6</c:v>
                </c:pt>
                <c:pt idx="43">
                  <c:v>118.1</c:v>
                </c:pt>
                <c:pt idx="44">
                  <c:v>113.8</c:v>
                </c:pt>
                <c:pt idx="45">
                  <c:v>103.8</c:v>
                </c:pt>
                <c:pt idx="46">
                  <c:v>103.1</c:v>
                </c:pt>
                <c:pt idx="47">
                  <c:v>105.7</c:v>
                </c:pt>
                <c:pt idx="48">
                  <c:v>103.6</c:v>
                </c:pt>
                <c:pt idx="49">
                  <c:v>103.6</c:v>
                </c:pt>
                <c:pt idx="50">
                  <c:v>103.7</c:v>
                </c:pt>
                <c:pt idx="51">
                  <c:v>98.6</c:v>
                </c:pt>
                <c:pt idx="52">
                  <c:v>102.1</c:v>
                </c:pt>
                <c:pt idx="53">
                  <c:v>101.6</c:v>
                </c:pt>
                <c:pt idx="54">
                  <c:v>114.4</c:v>
                </c:pt>
                <c:pt idx="55">
                  <c:v>115.6</c:v>
                </c:pt>
                <c:pt idx="56">
                  <c:v>116.1</c:v>
                </c:pt>
                <c:pt idx="57">
                  <c:v>114.9</c:v>
                </c:pt>
                <c:pt idx="58">
                  <c:v>101.1</c:v>
                </c:pt>
                <c:pt idx="59">
                  <c:v>101.6</c:v>
                </c:pt>
                <c:pt idx="60">
                  <c:v>102.9</c:v>
                </c:pt>
                <c:pt idx="61">
                  <c:v>101.8</c:v>
                </c:pt>
                <c:pt idx="62">
                  <c:v>101</c:v>
                </c:pt>
                <c:pt idx="63">
                  <c:v>99.2</c:v>
                </c:pt>
                <c:pt idx="64">
                  <c:v>97</c:v>
                </c:pt>
                <c:pt idx="65">
                  <c:v>98.7</c:v>
                </c:pt>
                <c:pt idx="66">
                  <c:v>117</c:v>
                </c:pt>
                <c:pt idx="67">
                  <c:v>117.2</c:v>
                </c:pt>
                <c:pt idx="68">
                  <c:v>112.4</c:v>
                </c:pt>
                <c:pt idx="69">
                  <c:v>112.8</c:v>
                </c:pt>
                <c:pt idx="70">
                  <c:v>100</c:v>
                </c:pt>
                <c:pt idx="71">
                  <c:v>101.8</c:v>
                </c:pt>
                <c:pt idx="72">
                  <c:v>100.2</c:v>
                </c:pt>
                <c:pt idx="73">
                  <c:v>100.1</c:v>
                </c:pt>
                <c:pt idx="74">
                  <c:v>101.7</c:v>
                </c:pt>
                <c:pt idx="75">
                  <c:v>93.3</c:v>
                </c:pt>
                <c:pt idx="76">
                  <c:v>101.4</c:v>
                </c:pt>
                <c:pt idx="77">
                  <c:v>101.1</c:v>
                </c:pt>
                <c:pt idx="78">
                  <c:v>100.8</c:v>
                </c:pt>
                <c:pt idx="79">
                  <c:v>101</c:v>
                </c:pt>
                <c:pt idx="8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9-D646-A340-7094C1D57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580639"/>
        <c:axId val="1959756671"/>
      </c:lineChart>
      <c:catAx>
        <c:axId val="2045580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56671"/>
        <c:crosses val="autoZero"/>
        <c:auto val="1"/>
        <c:lblAlgn val="ctr"/>
        <c:lblOffset val="100"/>
        <c:noMultiLvlLbl val="0"/>
      </c:catAx>
      <c:valAx>
        <c:axId val="19597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5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120650</xdr:colOff>
      <xdr:row>1</xdr:row>
      <xdr:rowOff>2311400</xdr:rowOff>
    </xdr:from>
    <xdr:to>
      <xdr:col>25</xdr:col>
      <xdr:colOff>88900</xdr:colOff>
      <xdr:row>9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C004DA-1A5A-2641-A6A0-48EE39E17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329924</xdr:colOff>
      <xdr:row>1</xdr:row>
      <xdr:rowOff>2617856</xdr:rowOff>
    </xdr:from>
    <xdr:to>
      <xdr:col>15</xdr:col>
      <xdr:colOff>635000</xdr:colOff>
      <xdr:row>13</xdr:row>
      <xdr:rowOff>165651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4A0E5-48C4-3843-995F-1DE069507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808E3-F3DB-7A4C-A196-668A6E4BA997}">
  <dimension ref="A1:N86"/>
  <sheetViews>
    <sheetView tabSelected="1" topLeftCell="A2" zoomScale="92" zoomScaleNormal="100" workbookViewId="0">
      <selection activeCell="F2" sqref="F2"/>
    </sheetView>
  </sheetViews>
  <sheetFormatPr baseColWidth="10" defaultRowHeight="16"/>
  <sheetData>
    <row r="1" spans="1:14" ht="35" thickBot="1">
      <c r="A1" s="4"/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14" t="s">
        <v>18</v>
      </c>
      <c r="I1" s="3" t="s">
        <v>19</v>
      </c>
      <c r="J1" s="3" t="s">
        <v>20</v>
      </c>
      <c r="K1" s="3" t="s">
        <v>21</v>
      </c>
      <c r="L1" s="14" t="s">
        <v>202</v>
      </c>
      <c r="M1" s="14" t="s">
        <v>23</v>
      </c>
      <c r="N1" s="22"/>
    </row>
    <row r="2" spans="1:14" ht="388">
      <c r="A2" s="2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10" t="s">
        <v>6</v>
      </c>
      <c r="I2" s="10" t="s">
        <v>7</v>
      </c>
      <c r="J2" s="10" t="s">
        <v>9</v>
      </c>
      <c r="K2" s="10" t="s">
        <v>8</v>
      </c>
      <c r="L2" s="1" t="s">
        <v>11</v>
      </c>
    </row>
    <row r="3" spans="1:14">
      <c r="A3" s="5">
        <v>36616</v>
      </c>
      <c r="B3" s="11"/>
      <c r="C3" s="11"/>
      <c r="D3" s="11"/>
      <c r="E3" s="11"/>
      <c r="F3" s="11"/>
      <c r="G3" s="11"/>
      <c r="H3" s="12">
        <v>122.5</v>
      </c>
      <c r="I3" s="13">
        <v>103.7</v>
      </c>
      <c r="J3" s="13">
        <v>92.4</v>
      </c>
      <c r="K3" s="13">
        <v>100.4</v>
      </c>
      <c r="L3" s="24">
        <v>98.9</v>
      </c>
      <c r="N3" s="23"/>
    </row>
    <row r="4" spans="1:14">
      <c r="A4" s="6">
        <v>36707</v>
      </c>
      <c r="B4" s="11"/>
      <c r="C4" s="11"/>
      <c r="D4" s="11"/>
      <c r="E4" s="11"/>
      <c r="F4" s="11"/>
      <c r="G4" s="11"/>
      <c r="H4" s="12">
        <v>119.28</v>
      </c>
      <c r="I4" s="13">
        <v>98.4</v>
      </c>
      <c r="J4" s="13">
        <v>78.8</v>
      </c>
      <c r="K4" s="13">
        <v>100.5</v>
      </c>
      <c r="L4" s="24">
        <v>99.9</v>
      </c>
      <c r="N4" s="23"/>
    </row>
    <row r="5" spans="1:14">
      <c r="A5" s="6">
        <v>36799</v>
      </c>
      <c r="B5" s="11"/>
      <c r="C5" s="11"/>
      <c r="D5" s="11"/>
      <c r="E5" s="11"/>
      <c r="F5" s="11"/>
      <c r="G5" s="11"/>
      <c r="H5" s="12">
        <v>112.98</v>
      </c>
      <c r="I5" s="13">
        <v>100.7</v>
      </c>
      <c r="J5" s="13">
        <v>87.6</v>
      </c>
      <c r="K5" s="13">
        <v>100.5</v>
      </c>
      <c r="L5" s="24">
        <v>101.3</v>
      </c>
      <c r="N5" s="23"/>
    </row>
    <row r="6" spans="1:14">
      <c r="A6" s="6">
        <v>36891</v>
      </c>
      <c r="B6" s="11"/>
      <c r="C6" s="7"/>
      <c r="D6" s="7"/>
      <c r="E6" s="7"/>
      <c r="F6" s="7"/>
      <c r="G6" s="7"/>
      <c r="H6" s="12">
        <v>111.71</v>
      </c>
      <c r="I6" s="13">
        <v>100.2</v>
      </c>
      <c r="J6" s="13">
        <v>94.1</v>
      </c>
      <c r="K6" s="13">
        <v>101</v>
      </c>
      <c r="L6" s="24">
        <v>103.7</v>
      </c>
      <c r="N6" s="23"/>
    </row>
    <row r="7" spans="1:14">
      <c r="A7" s="6">
        <v>36981</v>
      </c>
      <c r="B7" s="11">
        <v>111.48903163367901</v>
      </c>
      <c r="C7" s="7">
        <v>110.642761328757</v>
      </c>
      <c r="D7" s="7">
        <v>100.65443886033717</v>
      </c>
      <c r="E7" s="7">
        <v>103.79977680394133</v>
      </c>
      <c r="F7" s="7">
        <v>108.59410907388522</v>
      </c>
      <c r="G7" s="7">
        <v>144.84188176124502</v>
      </c>
      <c r="H7" s="12">
        <v>115.21</v>
      </c>
      <c r="I7" s="13">
        <v>99.8</v>
      </c>
      <c r="J7" s="13">
        <v>106.9</v>
      </c>
      <c r="K7" s="13">
        <v>101.1</v>
      </c>
      <c r="L7" s="24">
        <v>104.9</v>
      </c>
      <c r="M7">
        <v>104.68585524914195</v>
      </c>
      <c r="N7" s="23"/>
    </row>
    <row r="8" spans="1:14">
      <c r="A8" s="6">
        <v>37072</v>
      </c>
      <c r="B8" s="11">
        <v>105.70225976739424</v>
      </c>
      <c r="C8" s="7">
        <v>97.027498280357705</v>
      </c>
      <c r="D8" s="7">
        <v>98.504912511233442</v>
      </c>
      <c r="E8" s="7">
        <v>117.2366044551475</v>
      </c>
      <c r="F8" s="7">
        <v>111.86633636560539</v>
      </c>
      <c r="G8" s="7">
        <v>116.93106731140834</v>
      </c>
      <c r="H8" s="12">
        <v>117.24</v>
      </c>
      <c r="I8" s="13">
        <v>101.4</v>
      </c>
      <c r="J8" s="13">
        <v>113.1</v>
      </c>
      <c r="K8" s="13">
        <v>100.3</v>
      </c>
      <c r="L8" s="24">
        <v>102.9</v>
      </c>
      <c r="M8">
        <v>105.05029656148479</v>
      </c>
      <c r="N8" s="23"/>
    </row>
    <row r="9" spans="1:14">
      <c r="A9" s="6">
        <v>37164</v>
      </c>
      <c r="B9" s="11">
        <v>115.19598542820455</v>
      </c>
      <c r="C9" s="7">
        <v>106.12778341671981</v>
      </c>
      <c r="D9" s="7">
        <v>123.33608680019843</v>
      </c>
      <c r="E9" s="7">
        <v>122.00146819933313</v>
      </c>
      <c r="F9" s="7">
        <v>112.33457418346009</v>
      </c>
      <c r="G9" s="7">
        <v>111.27750443738958</v>
      </c>
      <c r="H9" s="12">
        <v>111.72</v>
      </c>
      <c r="I9" s="13">
        <v>99</v>
      </c>
      <c r="J9" s="13">
        <v>112.3</v>
      </c>
      <c r="K9" s="13">
        <v>105.8</v>
      </c>
      <c r="L9" s="24">
        <v>101.2</v>
      </c>
      <c r="M9">
        <v>106.02924814576306</v>
      </c>
      <c r="N9" s="23"/>
    </row>
    <row r="10" spans="1:14">
      <c r="A10" s="6">
        <v>37256</v>
      </c>
      <c r="B10" s="11">
        <v>106.18862773919695</v>
      </c>
      <c r="C10" s="7">
        <v>106.47099389196948</v>
      </c>
      <c r="D10" s="7">
        <v>112.99156099476295</v>
      </c>
      <c r="E10" s="7">
        <v>87.54917801254166</v>
      </c>
      <c r="F10" s="7">
        <v>108.89471523722509</v>
      </c>
      <c r="G10" s="7">
        <v>106.37901057979235</v>
      </c>
      <c r="H10" s="12">
        <v>109.15</v>
      </c>
      <c r="I10" s="13">
        <v>98.4</v>
      </c>
      <c r="J10" s="13">
        <v>106.9</v>
      </c>
      <c r="K10" s="13">
        <v>104.6</v>
      </c>
      <c r="L10" s="24">
        <v>102.3</v>
      </c>
      <c r="M10">
        <v>104.54071317380902</v>
      </c>
      <c r="N10" s="23"/>
    </row>
    <row r="11" spans="1:14">
      <c r="A11" s="6">
        <v>37346</v>
      </c>
      <c r="B11" s="11">
        <v>108.37256882662714</v>
      </c>
      <c r="C11" s="7">
        <v>114.79312395833978</v>
      </c>
      <c r="D11" s="7">
        <v>105.14474625343514</v>
      </c>
      <c r="E11" s="7">
        <v>111.8</v>
      </c>
      <c r="F11" s="7">
        <v>109.11756397687604</v>
      </c>
      <c r="G11" s="7">
        <v>101.1</v>
      </c>
      <c r="H11" s="12">
        <v>110.57</v>
      </c>
      <c r="I11" s="13">
        <v>101.5</v>
      </c>
      <c r="J11" s="13">
        <v>99.5</v>
      </c>
      <c r="K11" s="13">
        <v>106.7</v>
      </c>
      <c r="L11" s="24">
        <v>102.2</v>
      </c>
      <c r="M11">
        <v>103.79826543971309</v>
      </c>
      <c r="N11" s="23"/>
    </row>
    <row r="12" spans="1:14">
      <c r="A12" s="6">
        <v>37437</v>
      </c>
      <c r="B12" s="11">
        <v>109.70236301068785</v>
      </c>
      <c r="C12" s="7">
        <v>112.02417693331358</v>
      </c>
      <c r="D12" s="7">
        <v>98.185504869030879</v>
      </c>
      <c r="E12" s="7">
        <v>130.6</v>
      </c>
      <c r="F12" s="7">
        <v>115.2176229061533</v>
      </c>
      <c r="G12" s="7">
        <v>124.4</v>
      </c>
      <c r="H12" s="12">
        <v>108.06</v>
      </c>
      <c r="I12" s="13">
        <v>104.7</v>
      </c>
      <c r="J12" s="13">
        <v>108.8</v>
      </c>
      <c r="K12" s="13">
        <v>106.4</v>
      </c>
      <c r="L12" s="24">
        <v>104.9</v>
      </c>
      <c r="M12">
        <v>104.40587855630359</v>
      </c>
      <c r="N12" s="23"/>
    </row>
    <row r="13" spans="1:14">
      <c r="A13" s="6">
        <v>37529</v>
      </c>
      <c r="B13" s="11">
        <v>113.19459068248771</v>
      </c>
      <c r="C13" s="7">
        <v>112.53443506314717</v>
      </c>
      <c r="D13" s="7">
        <v>104.5815561879449</v>
      </c>
      <c r="E13" s="7">
        <v>141</v>
      </c>
      <c r="F13" s="7">
        <v>113.82718708354886</v>
      </c>
      <c r="G13" s="7">
        <v>127.9</v>
      </c>
      <c r="H13" s="12">
        <v>101.67</v>
      </c>
      <c r="I13" s="13">
        <v>102.7</v>
      </c>
      <c r="J13" s="13">
        <v>102.1</v>
      </c>
      <c r="K13" s="13">
        <v>101.1</v>
      </c>
      <c r="L13" s="24">
        <v>101.8</v>
      </c>
      <c r="M13">
        <v>104.42938129053397</v>
      </c>
      <c r="N13" s="23"/>
    </row>
    <row r="14" spans="1:14">
      <c r="A14" s="6">
        <v>37621</v>
      </c>
      <c r="B14" s="11">
        <v>117.92838331282765</v>
      </c>
      <c r="C14" s="7">
        <v>112.19433360543117</v>
      </c>
      <c r="D14" s="7">
        <v>106.14051403802829</v>
      </c>
      <c r="E14" s="7">
        <v>152.1</v>
      </c>
      <c r="F14" s="7">
        <v>127.65212598579731</v>
      </c>
      <c r="G14" s="7">
        <v>106.2</v>
      </c>
      <c r="H14" s="12">
        <v>97.6</v>
      </c>
      <c r="I14" s="13">
        <v>101.6</v>
      </c>
      <c r="J14" s="13">
        <v>104</v>
      </c>
      <c r="K14" s="13">
        <v>102</v>
      </c>
      <c r="L14" s="24">
        <v>103.6</v>
      </c>
      <c r="M14">
        <v>106.16480824772603</v>
      </c>
      <c r="N14" s="23"/>
    </row>
    <row r="15" spans="1:14">
      <c r="A15" s="6">
        <v>37711</v>
      </c>
      <c r="B15" s="11">
        <v>110.88159444349</v>
      </c>
      <c r="C15" s="7">
        <v>109.24875793188227</v>
      </c>
      <c r="D15" s="7">
        <v>106.73286190598323</v>
      </c>
      <c r="E15" s="7">
        <v>133.19966145413508</v>
      </c>
      <c r="F15" s="7">
        <v>110.3667110992383</v>
      </c>
      <c r="G15" s="7">
        <v>112.74202528392831</v>
      </c>
      <c r="H15" s="12">
        <v>97.7</v>
      </c>
      <c r="I15" s="13">
        <v>105.2</v>
      </c>
      <c r="J15" s="13">
        <v>105.3</v>
      </c>
      <c r="K15" s="13">
        <v>100.6</v>
      </c>
      <c r="L15" s="24">
        <v>103.4</v>
      </c>
      <c r="M15">
        <v>107.58791172466083</v>
      </c>
      <c r="N15" s="23"/>
    </row>
    <row r="16" spans="1:14">
      <c r="A16" s="6">
        <v>37802</v>
      </c>
      <c r="B16" s="11">
        <v>116.27093795062913</v>
      </c>
      <c r="C16" s="7">
        <v>122.26546010190798</v>
      </c>
      <c r="D16" s="7">
        <v>100.55604254706736</v>
      </c>
      <c r="E16" s="7">
        <v>149.37708936120839</v>
      </c>
      <c r="F16" s="7">
        <v>112.09655433626699</v>
      </c>
      <c r="G16" s="7">
        <v>106.58175143817982</v>
      </c>
      <c r="H16" s="12">
        <v>95.81</v>
      </c>
      <c r="I16" s="13">
        <v>102.6</v>
      </c>
      <c r="J16" s="13">
        <v>104.8</v>
      </c>
      <c r="K16" s="13">
        <v>100.9</v>
      </c>
      <c r="L16" s="24">
        <v>101.3</v>
      </c>
      <c r="M16">
        <v>107.96887661997683</v>
      </c>
      <c r="N16" s="23"/>
    </row>
    <row r="17" spans="1:14">
      <c r="A17" s="6">
        <v>37894</v>
      </c>
      <c r="B17" s="11">
        <v>114.25710443491755</v>
      </c>
      <c r="C17" s="7">
        <v>116.100176002325</v>
      </c>
      <c r="D17" s="7">
        <v>99.356775658037463</v>
      </c>
      <c r="E17" s="7">
        <v>157.76894031362764</v>
      </c>
      <c r="F17" s="7">
        <v>111.4069133693589</v>
      </c>
      <c r="G17" s="7">
        <v>106.41265731751169</v>
      </c>
      <c r="H17" s="12">
        <v>91.76</v>
      </c>
      <c r="I17" s="13">
        <v>110.3</v>
      </c>
      <c r="J17" s="13">
        <v>108.7</v>
      </c>
      <c r="K17" s="13">
        <v>101.3</v>
      </c>
      <c r="L17" s="24">
        <v>102.5</v>
      </c>
      <c r="M17">
        <v>106.21356908916302</v>
      </c>
      <c r="N17" s="23"/>
    </row>
    <row r="18" spans="1:14">
      <c r="A18" s="6">
        <v>37986</v>
      </c>
      <c r="B18" s="11">
        <v>114.00253255413756</v>
      </c>
      <c r="C18" s="7">
        <v>106.710778283208</v>
      </c>
      <c r="D18" s="7">
        <v>111.26192150108348</v>
      </c>
      <c r="E18" s="7">
        <v>135.7469317245951</v>
      </c>
      <c r="F18" s="7">
        <v>111.14012953992403</v>
      </c>
      <c r="G18" s="7">
        <v>107.14496574349074</v>
      </c>
      <c r="H18" s="12">
        <v>93.7</v>
      </c>
      <c r="I18" s="13">
        <v>116.7</v>
      </c>
      <c r="J18" s="13">
        <v>115.2</v>
      </c>
      <c r="K18" s="13">
        <v>102.7</v>
      </c>
      <c r="L18" s="24">
        <v>97</v>
      </c>
      <c r="M18">
        <v>107.72271390507919</v>
      </c>
      <c r="N18" s="23"/>
    </row>
    <row r="19" spans="1:14">
      <c r="A19" s="15">
        <v>38077</v>
      </c>
      <c r="B19" s="16">
        <v>107.99486625202636</v>
      </c>
      <c r="C19" s="17">
        <v>102.98961185877711</v>
      </c>
      <c r="D19" s="17">
        <v>106.31899233371296</v>
      </c>
      <c r="E19" s="17">
        <v>122.52323262577936</v>
      </c>
      <c r="F19" s="17">
        <v>114.23193433136444</v>
      </c>
      <c r="G19" s="17">
        <v>98.66444574999332</v>
      </c>
      <c r="H19" s="18">
        <v>94.62</v>
      </c>
      <c r="I19" s="19">
        <v>125.7</v>
      </c>
      <c r="J19" s="19">
        <v>98.1</v>
      </c>
      <c r="K19" s="19">
        <v>102.1</v>
      </c>
      <c r="L19" s="24">
        <v>99</v>
      </c>
      <c r="M19">
        <v>107.24113956431478</v>
      </c>
      <c r="N19" s="23"/>
    </row>
    <row r="20" spans="1:14">
      <c r="A20" s="6">
        <v>38168</v>
      </c>
      <c r="B20" s="11">
        <v>110.38129378426304</v>
      </c>
      <c r="C20" s="7">
        <v>105.172591307811</v>
      </c>
      <c r="D20" s="7">
        <v>110.34120924847126</v>
      </c>
      <c r="E20" s="7">
        <v>112.76361840100056</v>
      </c>
      <c r="F20" s="7">
        <v>116.47294426954193</v>
      </c>
      <c r="G20" s="7">
        <v>100.61370445539768</v>
      </c>
      <c r="H20" s="12">
        <v>99.38</v>
      </c>
      <c r="I20" s="13">
        <v>119.4</v>
      </c>
      <c r="J20" s="13">
        <v>104.4</v>
      </c>
      <c r="K20" s="13">
        <v>102.8</v>
      </c>
      <c r="L20" s="24">
        <v>102.5</v>
      </c>
      <c r="M20">
        <v>108.02957925013416</v>
      </c>
      <c r="N20" s="23"/>
    </row>
    <row r="21" spans="1:14">
      <c r="A21" s="6">
        <v>38260</v>
      </c>
      <c r="B21" s="11">
        <v>112.70522564190189</v>
      </c>
      <c r="C21" s="7">
        <v>94.764730930119285</v>
      </c>
      <c r="D21" s="7">
        <v>121.35814039796369</v>
      </c>
      <c r="E21" s="7">
        <v>119.62631647770267</v>
      </c>
      <c r="F21" s="7">
        <v>112.95822992409398</v>
      </c>
      <c r="G21" s="7">
        <v>105.64588541734838</v>
      </c>
      <c r="H21" s="12">
        <v>100.11</v>
      </c>
      <c r="I21" s="13">
        <v>118.8</v>
      </c>
      <c r="J21" s="13">
        <v>116.2</v>
      </c>
      <c r="K21" s="13">
        <v>100.8</v>
      </c>
      <c r="L21" s="24">
        <v>98.1</v>
      </c>
      <c r="M21">
        <v>107.32418373443706</v>
      </c>
      <c r="N21" s="23"/>
    </row>
    <row r="22" spans="1:14">
      <c r="A22" s="6">
        <v>38352</v>
      </c>
      <c r="B22" s="11">
        <v>109.50496312034882</v>
      </c>
      <c r="C22" s="7">
        <v>104.4920116212416</v>
      </c>
      <c r="D22" s="7">
        <v>110.18092348647079</v>
      </c>
      <c r="E22" s="7">
        <v>111.804380320665</v>
      </c>
      <c r="F22" s="7">
        <v>112.21041348977457</v>
      </c>
      <c r="G22" s="7">
        <v>103.57379517393402</v>
      </c>
      <c r="H22" s="12">
        <v>99.51</v>
      </c>
      <c r="I22" s="13">
        <v>123.3</v>
      </c>
      <c r="J22" s="13">
        <v>109.3</v>
      </c>
      <c r="K22" s="13">
        <v>99.3</v>
      </c>
      <c r="L22" s="24">
        <v>97.5</v>
      </c>
      <c r="M22">
        <v>106.21959821083971</v>
      </c>
      <c r="N22" s="23"/>
    </row>
    <row r="23" spans="1:14">
      <c r="A23" s="6">
        <v>38442</v>
      </c>
      <c r="B23" s="8">
        <v>108.431476210138</v>
      </c>
      <c r="C23" s="7">
        <v>105.74275544426879</v>
      </c>
      <c r="D23" s="7">
        <v>101.46947759797055</v>
      </c>
      <c r="E23" s="7">
        <v>110.59613461499215</v>
      </c>
      <c r="F23" s="7">
        <v>108.74387999798181</v>
      </c>
      <c r="G23" s="7">
        <v>120.37025860289003</v>
      </c>
      <c r="H23" s="12">
        <v>106.41</v>
      </c>
      <c r="I23" s="13">
        <v>115.2</v>
      </c>
      <c r="J23" s="13">
        <v>107.3</v>
      </c>
      <c r="K23" s="13">
        <v>107.9</v>
      </c>
      <c r="L23" s="24">
        <v>90.8</v>
      </c>
      <c r="M23">
        <v>105.57606866095344</v>
      </c>
      <c r="N23" s="23"/>
    </row>
    <row r="24" spans="1:14">
      <c r="A24" s="6">
        <v>38533</v>
      </c>
      <c r="B24" s="8">
        <v>114.31489480932535</v>
      </c>
      <c r="C24" s="7">
        <v>110.89246787374458</v>
      </c>
      <c r="D24" s="7">
        <v>114.4473850489439</v>
      </c>
      <c r="E24" s="7">
        <v>125.10749667712628</v>
      </c>
      <c r="F24" s="7">
        <v>115.39077377959713</v>
      </c>
      <c r="G24" s="7">
        <v>98.735229170459121</v>
      </c>
      <c r="H24" s="12">
        <v>110.73</v>
      </c>
      <c r="I24" s="13">
        <v>108.8</v>
      </c>
      <c r="J24" s="13">
        <v>98.1</v>
      </c>
      <c r="K24" s="13">
        <v>122.4</v>
      </c>
      <c r="L24" s="24">
        <v>83.9</v>
      </c>
      <c r="M24">
        <v>106.01396732444952</v>
      </c>
      <c r="N24" s="23"/>
    </row>
    <row r="25" spans="1:14">
      <c r="A25" s="6">
        <v>38625</v>
      </c>
      <c r="B25" s="8">
        <v>112.73550845467014</v>
      </c>
      <c r="C25" s="7">
        <v>105.28873565248438</v>
      </c>
      <c r="D25" s="7">
        <v>108.63048848917501</v>
      </c>
      <c r="E25" s="7">
        <v>129.27121827103653</v>
      </c>
      <c r="F25" s="7">
        <v>114.45509075972309</v>
      </c>
      <c r="G25" s="7">
        <v>105.44521584480853</v>
      </c>
      <c r="H25" s="12">
        <v>104.21</v>
      </c>
      <c r="I25" s="13">
        <v>107.7</v>
      </c>
      <c r="J25" s="13">
        <v>80.400000000000006</v>
      </c>
      <c r="K25" s="13">
        <v>125</v>
      </c>
      <c r="L25" s="24">
        <v>90.4</v>
      </c>
      <c r="M25">
        <v>105.96077627838476</v>
      </c>
      <c r="N25" s="23"/>
    </row>
    <row r="26" spans="1:14">
      <c r="A26" s="6">
        <v>38717</v>
      </c>
      <c r="B26" s="8">
        <v>117.11364311134034</v>
      </c>
      <c r="C26" s="7">
        <v>101.69808171681768</v>
      </c>
      <c r="D26" s="7">
        <v>115.8204344112397</v>
      </c>
      <c r="E26" s="7">
        <v>131.70549750385044</v>
      </c>
      <c r="F26" s="7">
        <v>118.77456121113727</v>
      </c>
      <c r="G26" s="7">
        <v>124.24919640675292</v>
      </c>
      <c r="H26" s="12">
        <v>105.8</v>
      </c>
      <c r="I26" s="13">
        <v>100</v>
      </c>
      <c r="J26" s="13">
        <v>96.8</v>
      </c>
      <c r="K26" s="13">
        <v>118.7</v>
      </c>
      <c r="L26" s="24">
        <v>93.8</v>
      </c>
      <c r="M26">
        <v>107.78039566028441</v>
      </c>
      <c r="N26" s="23"/>
    </row>
    <row r="27" spans="1:14">
      <c r="A27" s="6">
        <v>38807</v>
      </c>
      <c r="B27" s="8">
        <v>113.10643482522737</v>
      </c>
      <c r="C27" s="7">
        <v>99.906645414603645</v>
      </c>
      <c r="D27" s="7">
        <v>102.3578900600651</v>
      </c>
      <c r="E27" s="7">
        <v>125.96936624286457</v>
      </c>
      <c r="F27" s="7">
        <v>126.16447733776735</v>
      </c>
      <c r="G27" s="7">
        <v>109.60515096413639</v>
      </c>
      <c r="H27" s="12">
        <v>107.75</v>
      </c>
      <c r="I27" s="13">
        <v>94.9</v>
      </c>
      <c r="J27" s="13">
        <v>104.4</v>
      </c>
      <c r="K27" s="13">
        <v>110.61</v>
      </c>
      <c r="L27" s="24">
        <v>97.92</v>
      </c>
      <c r="M27">
        <v>107.29758334679471</v>
      </c>
      <c r="N27" s="23"/>
    </row>
    <row r="28" spans="1:14">
      <c r="A28" s="6">
        <v>38898</v>
      </c>
      <c r="B28" s="8">
        <v>119.1069220549622</v>
      </c>
      <c r="C28" s="7">
        <v>94.965945243898688</v>
      </c>
      <c r="D28" s="7">
        <v>110.48030213483632</v>
      </c>
      <c r="E28" s="7">
        <v>138.24223952828086</v>
      </c>
      <c r="F28" s="7">
        <v>126.95219988882607</v>
      </c>
      <c r="G28" s="7">
        <v>125.77632807997297</v>
      </c>
      <c r="H28" s="12">
        <v>109.39</v>
      </c>
      <c r="I28" s="13">
        <v>102.8</v>
      </c>
      <c r="J28" s="13">
        <v>114.5</v>
      </c>
      <c r="K28" s="13">
        <v>105.41</v>
      </c>
      <c r="L28" s="24">
        <v>123.16</v>
      </c>
      <c r="M28">
        <v>108.08173738573939</v>
      </c>
      <c r="N28" s="23"/>
    </row>
    <row r="29" spans="1:14">
      <c r="A29" s="6">
        <v>38990</v>
      </c>
      <c r="B29" s="8">
        <v>112.15857501544461</v>
      </c>
      <c r="C29" s="7">
        <v>99.066956763781121</v>
      </c>
      <c r="D29" s="7">
        <v>95.394659354656483</v>
      </c>
      <c r="E29" s="7">
        <v>147.45382281621536</v>
      </c>
      <c r="F29" s="7">
        <v>107.91338289676622</v>
      </c>
      <c r="G29" s="7">
        <v>116.58737589051444</v>
      </c>
      <c r="H29" s="12">
        <v>115.65</v>
      </c>
      <c r="I29" s="13">
        <v>103.8</v>
      </c>
      <c r="J29" s="13">
        <v>116.1</v>
      </c>
      <c r="K29" s="13">
        <v>105.5</v>
      </c>
      <c r="L29" s="24">
        <v>120.39</v>
      </c>
      <c r="M29">
        <v>108.19090653602508</v>
      </c>
      <c r="N29" s="23"/>
    </row>
    <row r="30" spans="1:14">
      <c r="A30" s="6">
        <v>39082</v>
      </c>
      <c r="B30" s="8">
        <v>110.41246711410847</v>
      </c>
      <c r="C30" s="7">
        <v>96.439799510371245</v>
      </c>
      <c r="D30" s="7">
        <v>102.84328099592142</v>
      </c>
      <c r="E30" s="7">
        <v>129.99184059226587</v>
      </c>
      <c r="F30" s="7">
        <v>110.31634777471375</v>
      </c>
      <c r="G30" s="7">
        <v>110.01301916257991</v>
      </c>
      <c r="H30" s="12">
        <v>122.52</v>
      </c>
      <c r="I30" s="13">
        <v>99.51</v>
      </c>
      <c r="J30" s="13">
        <v>103.8</v>
      </c>
      <c r="K30" s="13">
        <v>101.44</v>
      </c>
      <c r="L30" s="24">
        <v>99.29</v>
      </c>
      <c r="M30">
        <v>108.88068096286625</v>
      </c>
      <c r="N30" s="23"/>
    </row>
    <row r="31" spans="1:14">
      <c r="A31" s="6">
        <v>39172</v>
      </c>
      <c r="B31" s="8">
        <v>112.09800215733301</v>
      </c>
      <c r="C31" s="7">
        <v>103.99131396545009</v>
      </c>
      <c r="D31" s="7">
        <v>102.59239060874017</v>
      </c>
      <c r="E31" s="7">
        <v>118.02092619830005</v>
      </c>
      <c r="F31" s="7">
        <v>114.58447184876752</v>
      </c>
      <c r="G31" s="7">
        <v>127.1797227032334</v>
      </c>
      <c r="H31" s="12">
        <v>128.53</v>
      </c>
      <c r="I31" s="13">
        <v>102.2</v>
      </c>
      <c r="J31" s="13">
        <v>108.4</v>
      </c>
      <c r="K31" s="13">
        <v>106</v>
      </c>
      <c r="L31" s="24">
        <v>100</v>
      </c>
      <c r="M31">
        <v>108.06986998210802</v>
      </c>
      <c r="N31" s="23"/>
    </row>
    <row r="32" spans="1:14">
      <c r="A32" s="6">
        <v>39263</v>
      </c>
      <c r="B32" s="8">
        <v>110.11885893390374</v>
      </c>
      <c r="C32" s="7">
        <v>100.03244513706156</v>
      </c>
      <c r="D32" s="7">
        <v>97.094013190942476</v>
      </c>
      <c r="E32" s="7">
        <v>120.43031841176079</v>
      </c>
      <c r="F32" s="7">
        <v>107.85730580526331</v>
      </c>
      <c r="G32" s="7">
        <v>128.50986085187489</v>
      </c>
      <c r="H32" s="12">
        <v>127.69</v>
      </c>
      <c r="I32" s="13">
        <v>100</v>
      </c>
      <c r="J32" s="13">
        <v>105.5</v>
      </c>
      <c r="K32" s="13">
        <v>104.3</v>
      </c>
      <c r="L32" s="24">
        <v>113.8</v>
      </c>
      <c r="M32">
        <v>108.61816560660536</v>
      </c>
      <c r="N32" s="23"/>
    </row>
    <row r="33" spans="1:14">
      <c r="A33" s="6">
        <v>39355</v>
      </c>
      <c r="B33" s="8">
        <v>115.69052196364865</v>
      </c>
      <c r="C33" s="7">
        <v>102.94519591413294</v>
      </c>
      <c r="D33" s="7">
        <v>113.96026262156749</v>
      </c>
      <c r="E33" s="7">
        <v>117.70094418355248</v>
      </c>
      <c r="F33" s="7">
        <v>116.5886731430066</v>
      </c>
      <c r="G33" s="7">
        <v>137.11746672893236</v>
      </c>
      <c r="H33" s="12">
        <v>125.54</v>
      </c>
      <c r="I33" s="13">
        <v>99</v>
      </c>
      <c r="J33" s="13">
        <v>103.5</v>
      </c>
      <c r="K33" s="13">
        <v>104.1</v>
      </c>
      <c r="L33" s="24">
        <v>113.3</v>
      </c>
      <c r="M33">
        <v>108.17254450734688</v>
      </c>
      <c r="N33" s="23"/>
    </row>
    <row r="34" spans="1:14">
      <c r="A34" s="6">
        <v>39447</v>
      </c>
      <c r="B34" s="8">
        <v>115.00236052732217</v>
      </c>
      <c r="C34" s="7">
        <v>104.1245470439133</v>
      </c>
      <c r="D34" s="7">
        <v>113.23555713382201</v>
      </c>
      <c r="E34" s="7">
        <v>117.11988514555291</v>
      </c>
      <c r="F34" s="7">
        <v>111.65888939708491</v>
      </c>
      <c r="G34" s="7">
        <v>145.56978409693804</v>
      </c>
      <c r="H34" s="12">
        <v>132.22</v>
      </c>
      <c r="I34" s="13">
        <v>101.6</v>
      </c>
      <c r="J34" s="13">
        <v>99.8</v>
      </c>
      <c r="K34" s="13">
        <v>102.86</v>
      </c>
      <c r="L34" s="24">
        <v>114.89</v>
      </c>
      <c r="M34">
        <v>109.18554283139026</v>
      </c>
      <c r="N34" s="23"/>
    </row>
    <row r="35" spans="1:14">
      <c r="A35" s="6">
        <v>39538</v>
      </c>
      <c r="B35" s="11">
        <v>113.00950251034064</v>
      </c>
      <c r="C35" s="7">
        <v>103.47616202262616</v>
      </c>
      <c r="D35" s="7">
        <v>100.85648807344427</v>
      </c>
      <c r="E35" s="7">
        <v>117.71865046467995</v>
      </c>
      <c r="F35" s="7">
        <v>114.93163441497751</v>
      </c>
      <c r="G35" s="7">
        <v>131.74538835130335</v>
      </c>
      <c r="H35" s="12">
        <v>135.74</v>
      </c>
      <c r="I35" s="13">
        <v>104.4</v>
      </c>
      <c r="J35" s="13">
        <v>101.9</v>
      </c>
      <c r="K35" s="13">
        <v>106.8</v>
      </c>
      <c r="L35" s="24">
        <v>101.6</v>
      </c>
      <c r="M35">
        <v>109.17578786779796</v>
      </c>
      <c r="N35" s="23"/>
    </row>
    <row r="36" spans="1:14">
      <c r="A36" s="6">
        <v>39629</v>
      </c>
      <c r="B36" s="11">
        <v>109.60825489020259</v>
      </c>
      <c r="C36" s="7">
        <v>98.783999945516641</v>
      </c>
      <c r="D36" s="7">
        <v>116.63598340416239</v>
      </c>
      <c r="E36" s="7">
        <v>112.48481093817442</v>
      </c>
      <c r="F36" s="7">
        <v>105.08585344410402</v>
      </c>
      <c r="G36" s="7">
        <v>129.81930071821702</v>
      </c>
      <c r="H36" s="12">
        <v>133.38</v>
      </c>
      <c r="I36" s="13">
        <v>106</v>
      </c>
      <c r="J36" s="13">
        <v>78</v>
      </c>
      <c r="K36" s="13">
        <v>126.4</v>
      </c>
      <c r="L36" s="24">
        <v>102.7</v>
      </c>
      <c r="M36">
        <v>107.90134398055866</v>
      </c>
      <c r="N36" s="23"/>
    </row>
    <row r="37" spans="1:14">
      <c r="A37" s="6">
        <v>39721</v>
      </c>
      <c r="B37" s="11">
        <v>115.36039776233419</v>
      </c>
      <c r="C37" s="7">
        <v>99.271563606765483</v>
      </c>
      <c r="D37" s="7">
        <v>114.55471376592411</v>
      </c>
      <c r="E37" s="7">
        <v>133.1243337138055</v>
      </c>
      <c r="F37" s="7">
        <v>105.98056709362275</v>
      </c>
      <c r="G37" s="7">
        <v>113.25905957609919</v>
      </c>
      <c r="H37" s="12">
        <v>132.79</v>
      </c>
      <c r="I37" s="13">
        <v>107.4</v>
      </c>
      <c r="J37" s="13">
        <v>102.4</v>
      </c>
      <c r="K37" s="13">
        <v>140</v>
      </c>
      <c r="L37" s="24">
        <v>109.7</v>
      </c>
      <c r="M37">
        <v>106.41205110411813</v>
      </c>
      <c r="N37" s="23"/>
    </row>
    <row r="38" spans="1:14">
      <c r="A38" s="6">
        <v>39813</v>
      </c>
      <c r="B38" s="11">
        <v>94.117788373731756</v>
      </c>
      <c r="C38" s="7">
        <v>106.45447098262268</v>
      </c>
      <c r="D38" s="7">
        <v>86.241990393909248</v>
      </c>
      <c r="E38" s="7">
        <v>85.696295097666336</v>
      </c>
      <c r="F38" s="7">
        <v>96.607590774123125</v>
      </c>
      <c r="G38" s="7">
        <v>104.17637264711401</v>
      </c>
      <c r="H38" s="12">
        <v>146.01</v>
      </c>
      <c r="I38" s="13">
        <v>91</v>
      </c>
      <c r="J38" s="13">
        <v>106.7</v>
      </c>
      <c r="K38" s="13">
        <v>132.80000000000001</v>
      </c>
      <c r="L38" s="24">
        <v>108.5</v>
      </c>
      <c r="M38">
        <v>98.677979757046757</v>
      </c>
      <c r="N38" s="23"/>
    </row>
    <row r="39" spans="1:14">
      <c r="A39" s="6">
        <v>39903</v>
      </c>
      <c r="B39" s="11">
        <v>93.695640186185031</v>
      </c>
      <c r="C39" s="7">
        <v>91.567628005443282</v>
      </c>
      <c r="D39" s="7">
        <v>104.06536640197055</v>
      </c>
      <c r="E39" s="7">
        <v>82.647291158476548</v>
      </c>
      <c r="F39" s="7">
        <v>99.135064516970644</v>
      </c>
      <c r="G39" s="7">
        <v>82.179717392763635</v>
      </c>
      <c r="H39" s="12">
        <v>147.83000000000001</v>
      </c>
      <c r="I39" s="13">
        <v>92.6</v>
      </c>
      <c r="J39" s="13">
        <v>88.2</v>
      </c>
      <c r="K39" s="13">
        <v>135.6</v>
      </c>
      <c r="L39" s="24">
        <v>106.3</v>
      </c>
      <c r="M39">
        <v>90.798242712758295</v>
      </c>
      <c r="N39" s="23"/>
    </row>
    <row r="40" spans="1:14">
      <c r="A40" s="6">
        <v>39994</v>
      </c>
      <c r="B40" s="11">
        <v>81.358856262926054</v>
      </c>
      <c r="C40" s="7">
        <v>90.081584850571417</v>
      </c>
      <c r="D40" s="7">
        <v>108.26721815057986</v>
      </c>
      <c r="E40" s="7">
        <v>51.663869000372564</v>
      </c>
      <c r="F40" s="7">
        <v>99.142460296296647</v>
      </c>
      <c r="G40" s="7">
        <v>70.531163611178528</v>
      </c>
      <c r="H40" s="12">
        <v>128.99</v>
      </c>
      <c r="I40" s="13">
        <v>101.1</v>
      </c>
      <c r="J40" s="13">
        <v>88.6</v>
      </c>
      <c r="K40" s="13">
        <v>107.8</v>
      </c>
      <c r="L40" s="24">
        <v>117.5</v>
      </c>
      <c r="M40">
        <v>88.848715230079222</v>
      </c>
      <c r="N40" s="23"/>
    </row>
    <row r="41" spans="1:14">
      <c r="A41" s="6">
        <v>40086</v>
      </c>
      <c r="B41" s="11">
        <v>80.301344337079996</v>
      </c>
      <c r="C41" s="7">
        <v>87.846036839557996</v>
      </c>
      <c r="D41" s="7">
        <v>107.13104574520077</v>
      </c>
      <c r="E41" s="7">
        <v>49.357645669025707</v>
      </c>
      <c r="F41" s="7">
        <v>94.745502920041829</v>
      </c>
      <c r="G41" s="7">
        <v>77.837524744565073</v>
      </c>
      <c r="H41" s="12">
        <v>121.7</v>
      </c>
      <c r="I41" s="13">
        <v>108.1</v>
      </c>
      <c r="J41" s="13">
        <v>87.9</v>
      </c>
      <c r="K41" s="13">
        <v>96.2</v>
      </c>
      <c r="L41" s="24">
        <v>109.8</v>
      </c>
      <c r="M41">
        <v>91.381308226913148</v>
      </c>
      <c r="N41" s="23"/>
    </row>
    <row r="42" spans="1:14">
      <c r="A42" s="6">
        <v>40178</v>
      </c>
      <c r="B42" s="11">
        <v>92.153497875513423</v>
      </c>
      <c r="C42" s="7">
        <v>102.71065679567539</v>
      </c>
      <c r="D42" s="7">
        <v>103.511696253735</v>
      </c>
      <c r="E42" s="7">
        <v>75.204386122074879</v>
      </c>
      <c r="F42" s="7">
        <v>97.774967605184187</v>
      </c>
      <c r="G42" s="7">
        <v>79.515947797997683</v>
      </c>
      <c r="H42" s="12">
        <v>116.52</v>
      </c>
      <c r="I42" s="13">
        <v>127.3</v>
      </c>
      <c r="J42" s="13">
        <v>88.1</v>
      </c>
      <c r="K42" s="13">
        <v>100</v>
      </c>
      <c r="L42" s="24">
        <v>111.9</v>
      </c>
      <c r="M42">
        <v>97.412086099097948</v>
      </c>
      <c r="N42" s="23"/>
    </row>
    <row r="43" spans="1:14">
      <c r="A43" s="6">
        <v>40268</v>
      </c>
      <c r="B43" s="7">
        <v>107.25338711836916</v>
      </c>
      <c r="C43" s="7">
        <v>107.08205264129127</v>
      </c>
      <c r="D43" s="7">
        <v>104.60897877272741</v>
      </c>
      <c r="E43" s="7">
        <v>124.14586447749312</v>
      </c>
      <c r="F43" s="7">
        <v>100.01798339609232</v>
      </c>
      <c r="G43" s="7">
        <v>113.44323313500072</v>
      </c>
      <c r="H43" s="12">
        <v>123.33</v>
      </c>
      <c r="I43" s="13">
        <v>137.69999999999999</v>
      </c>
      <c r="J43" s="13">
        <v>113.6</v>
      </c>
      <c r="K43" s="13">
        <v>100.1</v>
      </c>
      <c r="L43" s="24">
        <v>115</v>
      </c>
      <c r="M43">
        <v>104.06928214803615</v>
      </c>
      <c r="N43" s="23"/>
    </row>
    <row r="44" spans="1:14">
      <c r="A44" s="6">
        <v>40359</v>
      </c>
      <c r="B44" s="7">
        <v>109.29568594934142</v>
      </c>
      <c r="C44" s="7">
        <v>107.02555540198611</v>
      </c>
      <c r="D44" s="7">
        <v>86.861865425376081</v>
      </c>
      <c r="E44" s="7">
        <v>116.65881641433802</v>
      </c>
      <c r="F44" s="7">
        <v>101.20739633335563</v>
      </c>
      <c r="G44" s="7">
        <v>141.090895349698</v>
      </c>
      <c r="H44" s="12">
        <v>129.36000000000001</v>
      </c>
      <c r="I44" s="13">
        <v>128.19999999999999</v>
      </c>
      <c r="J44" s="13">
        <v>120.3</v>
      </c>
      <c r="K44" s="13">
        <v>102.6</v>
      </c>
      <c r="L44" s="24">
        <v>118.2</v>
      </c>
      <c r="M44">
        <v>105.00021526624663</v>
      </c>
      <c r="N44" s="23"/>
    </row>
    <row r="45" spans="1:14">
      <c r="A45" s="6">
        <v>40451</v>
      </c>
      <c r="B45" s="7">
        <v>94.423094431490412</v>
      </c>
      <c r="C45" s="7">
        <v>109.40757617984973</v>
      </c>
      <c r="D45" s="7">
        <v>72.501450772228125</v>
      </c>
      <c r="E45" s="7">
        <v>92.330946871436737</v>
      </c>
      <c r="F45" s="7">
        <v>104.38398815464842</v>
      </c>
      <c r="G45" s="7">
        <v>109.80162005221501</v>
      </c>
      <c r="H45" s="12">
        <v>132.55000000000001</v>
      </c>
      <c r="I45" s="13">
        <v>114.4</v>
      </c>
      <c r="J45" s="13">
        <v>132.30000000000001</v>
      </c>
      <c r="K45" s="13">
        <v>106.8</v>
      </c>
      <c r="L45" s="24">
        <v>119.6</v>
      </c>
      <c r="M45">
        <v>103.82626473515575</v>
      </c>
      <c r="N45" s="23"/>
    </row>
    <row r="46" spans="1:14">
      <c r="A46" s="6">
        <v>40543</v>
      </c>
      <c r="B46" s="7">
        <v>103.12602565570788</v>
      </c>
      <c r="C46" s="7">
        <v>111.49413476462064</v>
      </c>
      <c r="D46" s="7">
        <v>97.553868538601819</v>
      </c>
      <c r="E46" s="7">
        <v>102.42304875210466</v>
      </c>
      <c r="F46" s="7">
        <v>104.148780053156</v>
      </c>
      <c r="G46" s="7">
        <v>97.111601078025103</v>
      </c>
      <c r="H46" s="12">
        <v>132.43</v>
      </c>
      <c r="I46" s="13">
        <v>114.1</v>
      </c>
      <c r="J46" s="13">
        <v>143.80000000000001</v>
      </c>
      <c r="K46" s="13">
        <v>107.3</v>
      </c>
      <c r="L46" s="24">
        <v>118.1</v>
      </c>
      <c r="M46">
        <v>105.0800530720653</v>
      </c>
      <c r="N46" s="23"/>
    </row>
    <row r="47" spans="1:14">
      <c r="A47" s="6">
        <v>40633</v>
      </c>
      <c r="B47" s="7">
        <v>101.93684723581289</v>
      </c>
      <c r="C47" s="7">
        <v>99.463164826028773</v>
      </c>
      <c r="D47" s="7">
        <v>98.91449479439548</v>
      </c>
      <c r="E47" s="7">
        <v>96.610562753341966</v>
      </c>
      <c r="F47" s="7">
        <v>107.49670072068828</v>
      </c>
      <c r="G47" s="7">
        <v>100.24451113710751</v>
      </c>
      <c r="H47" s="12">
        <v>135.07</v>
      </c>
      <c r="I47" s="13">
        <v>115.7</v>
      </c>
      <c r="J47" s="13">
        <v>139.1</v>
      </c>
      <c r="K47" s="13">
        <v>103.7</v>
      </c>
      <c r="L47" s="24">
        <v>113.8</v>
      </c>
      <c r="M47">
        <v>104.09338077263914</v>
      </c>
      <c r="N47" s="23"/>
    </row>
    <row r="48" spans="1:14">
      <c r="A48" s="6">
        <v>40724</v>
      </c>
      <c r="B48" s="7">
        <v>103.06071991819658</v>
      </c>
      <c r="C48" s="7">
        <v>119.82069259151854</v>
      </c>
      <c r="D48" s="7">
        <v>104.3730278292047</v>
      </c>
      <c r="E48" s="7">
        <v>95.066867131437931</v>
      </c>
      <c r="F48" s="7">
        <v>105.51644460017155</v>
      </c>
      <c r="G48" s="7">
        <v>100.27786295215419</v>
      </c>
      <c r="H48" s="12">
        <v>126.24</v>
      </c>
      <c r="I48" s="13">
        <v>109.7</v>
      </c>
      <c r="J48" s="13">
        <v>134.1</v>
      </c>
      <c r="K48" s="13">
        <v>98.3</v>
      </c>
      <c r="L48" s="24">
        <v>103.8</v>
      </c>
      <c r="M48">
        <v>103.71294414048945</v>
      </c>
      <c r="N48" s="23"/>
    </row>
    <row r="49" spans="1:14">
      <c r="A49" s="6">
        <v>40816</v>
      </c>
      <c r="B49" s="7">
        <v>106.70838086329351</v>
      </c>
      <c r="C49" s="7">
        <v>120.65301955998149</v>
      </c>
      <c r="D49" s="7">
        <v>124.69020045442258</v>
      </c>
      <c r="E49" s="7">
        <v>76.124177395697785</v>
      </c>
      <c r="F49" s="7">
        <v>104.05523988859713</v>
      </c>
      <c r="G49" s="7">
        <v>105.56241743927015</v>
      </c>
      <c r="H49" s="12">
        <v>124.79</v>
      </c>
      <c r="I49" s="13">
        <v>104.8</v>
      </c>
      <c r="J49" s="13">
        <v>108.5</v>
      </c>
      <c r="K49" s="13">
        <v>93.1</v>
      </c>
      <c r="L49" s="24">
        <v>103.1</v>
      </c>
      <c r="M49">
        <v>101.24504029463115</v>
      </c>
      <c r="N49" s="23"/>
    </row>
    <row r="50" spans="1:14">
      <c r="A50" s="6">
        <v>40908</v>
      </c>
      <c r="B50" s="7">
        <v>105.22396121149397</v>
      </c>
      <c r="C50" s="7">
        <v>114.27650203213091</v>
      </c>
      <c r="D50" s="7">
        <v>108.17426376794161</v>
      </c>
      <c r="E50" s="7">
        <v>91.283195018614762</v>
      </c>
      <c r="F50" s="7">
        <v>104.72681819921431</v>
      </c>
      <c r="G50" s="7">
        <v>108.66978342647417</v>
      </c>
      <c r="H50" s="12">
        <v>126.76</v>
      </c>
      <c r="I50" s="13">
        <v>106.6</v>
      </c>
      <c r="J50" s="13">
        <v>109.2</v>
      </c>
      <c r="K50" s="13">
        <v>91.6</v>
      </c>
      <c r="L50" s="24">
        <v>105.7</v>
      </c>
      <c r="M50">
        <v>104.0071504282939</v>
      </c>
      <c r="N50" s="23"/>
    </row>
    <row r="51" spans="1:14">
      <c r="A51" s="6">
        <v>40999</v>
      </c>
      <c r="B51" s="7">
        <v>105.18712592001798</v>
      </c>
      <c r="C51" s="7">
        <v>115.90276151013803</v>
      </c>
      <c r="D51" s="7">
        <v>101.95962330271075</v>
      </c>
      <c r="E51" s="7">
        <v>103.5290937258837</v>
      </c>
      <c r="F51" s="7">
        <v>103.98668621042133</v>
      </c>
      <c r="G51" s="7">
        <v>98.972821461578903</v>
      </c>
      <c r="H51" s="12">
        <v>129.94999999999999</v>
      </c>
      <c r="I51" s="13">
        <v>103.9</v>
      </c>
      <c r="J51" s="13">
        <v>104.8</v>
      </c>
      <c r="K51" s="13">
        <v>94</v>
      </c>
      <c r="L51" s="24">
        <v>103.6</v>
      </c>
      <c r="M51">
        <v>105.70618131962408</v>
      </c>
      <c r="N51" s="23"/>
    </row>
    <row r="52" spans="1:14">
      <c r="A52" s="6">
        <v>41090</v>
      </c>
      <c r="B52" s="7">
        <v>107.18806674178882</v>
      </c>
      <c r="C52" s="7">
        <v>111.03601451779934</v>
      </c>
      <c r="D52" s="7">
        <v>111.93889251679772</v>
      </c>
      <c r="E52" s="7">
        <v>107.01635142175144</v>
      </c>
      <c r="F52" s="7">
        <v>106.3164828745324</v>
      </c>
      <c r="G52" s="7">
        <v>101.40508698165615</v>
      </c>
      <c r="H52" s="12">
        <v>122.56</v>
      </c>
      <c r="I52" s="13">
        <v>105</v>
      </c>
      <c r="J52" s="13">
        <v>95.7</v>
      </c>
      <c r="K52" s="13">
        <v>97.2</v>
      </c>
      <c r="L52" s="24">
        <v>103.6</v>
      </c>
      <c r="M52">
        <v>104.85751150262878</v>
      </c>
      <c r="N52" s="23"/>
    </row>
    <row r="53" spans="1:14">
      <c r="A53" s="6">
        <v>41182</v>
      </c>
      <c r="B53" s="7">
        <v>109.11843080602101</v>
      </c>
      <c r="C53" s="7">
        <v>102.4372526160775</v>
      </c>
      <c r="D53" s="7">
        <v>114.28648489698566</v>
      </c>
      <c r="E53" s="7">
        <v>107.26620578264247</v>
      </c>
      <c r="F53" s="7">
        <v>104.92840954932674</v>
      </c>
      <c r="G53" s="7">
        <v>113.88280124274297</v>
      </c>
      <c r="H53" s="12">
        <v>118.42</v>
      </c>
      <c r="I53" s="13">
        <v>108.2</v>
      </c>
      <c r="J53" s="13">
        <v>93</v>
      </c>
      <c r="K53" s="13">
        <v>99.6</v>
      </c>
      <c r="L53" s="24">
        <v>103.7</v>
      </c>
      <c r="M53">
        <v>103.49478538762106</v>
      </c>
      <c r="N53" s="23"/>
    </row>
    <row r="54" spans="1:14">
      <c r="A54" s="6">
        <v>41274</v>
      </c>
      <c r="B54" s="7">
        <v>106.26265718012726</v>
      </c>
      <c r="C54" s="7">
        <v>99.631805190912772</v>
      </c>
      <c r="D54" s="7">
        <v>103.10405303218097</v>
      </c>
      <c r="E54" s="7">
        <v>102.07088929753552</v>
      </c>
      <c r="F54" s="7">
        <v>106.3025751259774</v>
      </c>
      <c r="G54" s="7">
        <v>122.40961169568129</v>
      </c>
      <c r="H54" s="12">
        <v>119.53</v>
      </c>
      <c r="I54" s="13">
        <v>110.9</v>
      </c>
      <c r="J54" s="13">
        <v>91.6</v>
      </c>
      <c r="K54" s="13">
        <v>99.5</v>
      </c>
      <c r="L54" s="24">
        <v>98.6</v>
      </c>
      <c r="M54">
        <v>102.41713321292929</v>
      </c>
      <c r="N54" s="23"/>
    </row>
    <row r="55" spans="1:14">
      <c r="A55" s="6">
        <v>41364</v>
      </c>
      <c r="B55" s="7">
        <v>107.25119120433048</v>
      </c>
      <c r="C55" s="7">
        <v>105.93389728738232</v>
      </c>
      <c r="D55" s="7">
        <v>102.19266065323305</v>
      </c>
      <c r="E55" s="7">
        <v>89.708345052478521</v>
      </c>
      <c r="F55" s="7">
        <v>107.64298068243122</v>
      </c>
      <c r="G55" s="7">
        <v>109.10510090996199</v>
      </c>
      <c r="H55" s="12">
        <v>121.78</v>
      </c>
      <c r="I55" s="13">
        <v>107.4</v>
      </c>
      <c r="J55" s="13">
        <v>88.2</v>
      </c>
      <c r="K55" s="13">
        <v>101</v>
      </c>
      <c r="L55" s="24">
        <v>102.1</v>
      </c>
      <c r="M55">
        <v>101.12979180746677</v>
      </c>
      <c r="N55" s="23"/>
    </row>
    <row r="56" spans="1:14">
      <c r="A56" s="6">
        <v>41455</v>
      </c>
      <c r="B56" s="7">
        <v>100.87126104202626</v>
      </c>
      <c r="C56" s="7">
        <v>100.832908521045</v>
      </c>
      <c r="D56" s="7">
        <v>103.63823390005219</v>
      </c>
      <c r="E56" s="7">
        <v>83.089127382345808</v>
      </c>
      <c r="F56" s="7">
        <v>105.86808438699362</v>
      </c>
      <c r="G56" s="7">
        <v>100.99232866130205</v>
      </c>
      <c r="H56" s="12">
        <v>120.59</v>
      </c>
      <c r="I56" s="13">
        <v>102.4</v>
      </c>
      <c r="J56" s="13">
        <v>93.5</v>
      </c>
      <c r="K56" s="13">
        <v>103.7</v>
      </c>
      <c r="L56" s="24">
        <v>101.6</v>
      </c>
      <c r="M56">
        <v>101.72043880436563</v>
      </c>
      <c r="N56" s="23"/>
    </row>
    <row r="57" spans="1:14">
      <c r="A57" s="6">
        <v>41547</v>
      </c>
      <c r="B57" s="7">
        <v>101.69015933844354</v>
      </c>
      <c r="C57" s="7">
        <v>109.29055109085297</v>
      </c>
      <c r="D57" s="7">
        <v>107.30876143870435</v>
      </c>
      <c r="E57" s="7">
        <v>87.189703761367895</v>
      </c>
      <c r="F57" s="7">
        <v>104.38008412325492</v>
      </c>
      <c r="G57" s="7">
        <v>102.25491169264123</v>
      </c>
      <c r="H57" s="12">
        <v>127.74</v>
      </c>
      <c r="I57" s="13">
        <v>104.7</v>
      </c>
      <c r="J57" s="13">
        <v>102.5</v>
      </c>
      <c r="K57" s="13">
        <v>102.7</v>
      </c>
      <c r="L57" s="24">
        <v>114.4</v>
      </c>
      <c r="M57">
        <v>101.50849258978241</v>
      </c>
      <c r="N57" s="23"/>
    </row>
    <row r="58" spans="1:14">
      <c r="A58" s="6">
        <v>41639</v>
      </c>
      <c r="B58" s="7">
        <v>105.12826247324163</v>
      </c>
      <c r="C58" s="7">
        <v>109.11480376069062</v>
      </c>
      <c r="D58" s="7">
        <v>111.07637335856941</v>
      </c>
      <c r="E58" s="7">
        <v>105.42946205536386</v>
      </c>
      <c r="F58" s="7">
        <v>103.37859685881664</v>
      </c>
      <c r="G58" s="7">
        <v>103.58232825459109</v>
      </c>
      <c r="H58" s="12">
        <v>127.92</v>
      </c>
      <c r="I58" s="13">
        <v>104.5</v>
      </c>
      <c r="J58" s="13">
        <v>101.8</v>
      </c>
      <c r="K58" s="13">
        <v>102.7</v>
      </c>
      <c r="L58" s="24">
        <v>115.6</v>
      </c>
      <c r="M58">
        <v>102.54455312451174</v>
      </c>
      <c r="N58" s="23"/>
    </row>
    <row r="59" spans="1:14">
      <c r="A59" s="6">
        <v>41729</v>
      </c>
      <c r="B59" s="11">
        <v>103.009404082505</v>
      </c>
      <c r="C59" s="7">
        <v>98.253301325776704</v>
      </c>
      <c r="D59" s="7">
        <v>104.37592043424448</v>
      </c>
      <c r="E59" s="7">
        <v>95.632366966519967</v>
      </c>
      <c r="F59" s="7">
        <v>105.69006487260397</v>
      </c>
      <c r="G59" s="7">
        <v>100.87084792369248</v>
      </c>
      <c r="H59" s="12">
        <v>132.01</v>
      </c>
      <c r="I59" s="13">
        <v>105.5</v>
      </c>
      <c r="J59" s="13">
        <v>103.4</v>
      </c>
      <c r="K59" s="13">
        <v>101.9</v>
      </c>
      <c r="L59" s="24">
        <v>116.1</v>
      </c>
      <c r="M59">
        <v>99.952271475484636</v>
      </c>
      <c r="N59" s="23"/>
    </row>
    <row r="60" spans="1:14">
      <c r="A60" s="6">
        <v>41820</v>
      </c>
      <c r="B60" s="11">
        <v>102.0706834306454</v>
      </c>
      <c r="C60" s="7">
        <v>97.532125079561908</v>
      </c>
      <c r="D60" s="7">
        <v>98.388251756414292</v>
      </c>
      <c r="E60" s="7">
        <v>100.47544003482867</v>
      </c>
      <c r="F60" s="7">
        <v>104.73485354551835</v>
      </c>
      <c r="G60" s="7">
        <v>105.37380037080983</v>
      </c>
      <c r="H60" s="12">
        <v>130.05000000000001</v>
      </c>
      <c r="I60" s="13">
        <v>111.9</v>
      </c>
      <c r="J60" s="13">
        <v>103.8</v>
      </c>
      <c r="K60" s="13">
        <v>101.4</v>
      </c>
      <c r="L60" s="24">
        <v>114.9</v>
      </c>
      <c r="M60">
        <v>100.55499298039446</v>
      </c>
      <c r="N60" s="23"/>
    </row>
    <row r="61" spans="1:14">
      <c r="A61" s="6">
        <v>41912</v>
      </c>
      <c r="B61" s="11">
        <v>105.36093569032472</v>
      </c>
      <c r="C61" s="7">
        <v>101.15399043905012</v>
      </c>
      <c r="D61" s="7">
        <v>107.75480575224125</v>
      </c>
      <c r="E61" s="7">
        <v>91.246030028355548</v>
      </c>
      <c r="F61" s="7">
        <v>106.32312458081378</v>
      </c>
      <c r="G61" s="7">
        <v>104.3545382837119</v>
      </c>
      <c r="H61" s="12">
        <v>131.66999999999999</v>
      </c>
      <c r="I61" s="13">
        <v>110.7</v>
      </c>
      <c r="J61" s="13">
        <v>96.4</v>
      </c>
      <c r="K61" s="13">
        <v>102.6</v>
      </c>
      <c r="L61" s="24">
        <v>101.1</v>
      </c>
      <c r="M61">
        <v>101.40464812695885</v>
      </c>
      <c r="N61" s="23"/>
    </row>
    <row r="62" spans="1:14">
      <c r="A62" s="6">
        <v>42004</v>
      </c>
      <c r="B62" s="11">
        <v>103.39867361142596</v>
      </c>
      <c r="C62" s="7">
        <v>99.31245005940545</v>
      </c>
      <c r="D62" s="7">
        <v>106.96046813039651</v>
      </c>
      <c r="E62" s="7">
        <v>95.534345867396141</v>
      </c>
      <c r="F62" s="7">
        <v>106.70842439010239</v>
      </c>
      <c r="G62" s="7">
        <v>97.294694171116021</v>
      </c>
      <c r="H62" s="12">
        <v>139.62</v>
      </c>
      <c r="I62" s="13">
        <v>106</v>
      </c>
      <c r="J62" s="13">
        <v>104</v>
      </c>
      <c r="K62" s="13">
        <v>102.6</v>
      </c>
      <c r="L62" s="24">
        <v>101.6</v>
      </c>
      <c r="M62">
        <v>100.92722496563364</v>
      </c>
      <c r="N62" s="23"/>
    </row>
    <row r="63" spans="1:14">
      <c r="A63" s="6">
        <v>42094</v>
      </c>
      <c r="B63" s="11">
        <v>103.392081961847</v>
      </c>
      <c r="C63" s="7">
        <v>102.27791587328483</v>
      </c>
      <c r="D63" s="7">
        <v>108.49570051171543</v>
      </c>
      <c r="E63" s="7">
        <v>101.51068142398006</v>
      </c>
      <c r="F63" s="7">
        <v>102.26268787521389</v>
      </c>
      <c r="G63" s="7">
        <v>100.75470881225212</v>
      </c>
      <c r="H63" s="12">
        <v>147.16999999999999</v>
      </c>
      <c r="I63" s="13">
        <v>106.5</v>
      </c>
      <c r="J63" s="13">
        <v>103.7</v>
      </c>
      <c r="K63" s="13">
        <v>106.1</v>
      </c>
      <c r="L63" s="24">
        <v>102.9</v>
      </c>
      <c r="M63">
        <v>98.470388101589506</v>
      </c>
      <c r="N63" s="23"/>
    </row>
    <row r="64" spans="1:14">
      <c r="A64" s="6">
        <v>42185</v>
      </c>
      <c r="B64" s="11">
        <v>104.50022191536613</v>
      </c>
      <c r="C64" s="7">
        <v>110.39140440053488</v>
      </c>
      <c r="D64" s="7">
        <v>124.77902065499865</v>
      </c>
      <c r="E64" s="7">
        <v>97.785541771255552</v>
      </c>
      <c r="F64" s="7">
        <v>102.88818014579331</v>
      </c>
      <c r="G64" s="7">
        <v>86.031251615926678</v>
      </c>
      <c r="H64" s="12">
        <v>138.93</v>
      </c>
      <c r="I64" s="13">
        <v>100.8</v>
      </c>
      <c r="J64" s="13">
        <v>63.3</v>
      </c>
      <c r="K64" s="13">
        <v>107.8</v>
      </c>
      <c r="L64" s="24">
        <v>101.8</v>
      </c>
      <c r="M64">
        <v>96.90771989642451</v>
      </c>
      <c r="N64" s="23"/>
    </row>
    <row r="65" spans="1:14">
      <c r="A65" s="6">
        <v>42277</v>
      </c>
      <c r="B65" s="11">
        <v>104.25707843666096</v>
      </c>
      <c r="C65" s="7">
        <v>110.21948141709406</v>
      </c>
      <c r="D65" s="7">
        <v>107.4220137270581</v>
      </c>
      <c r="E65" s="7">
        <v>105.6487662366367</v>
      </c>
      <c r="F65" s="7">
        <v>102.68500128909368</v>
      </c>
      <c r="G65" s="7">
        <v>99.773362325803035</v>
      </c>
      <c r="H65" s="12">
        <v>139.53</v>
      </c>
      <c r="I65" s="13">
        <v>95.9</v>
      </c>
      <c r="J65" s="13">
        <v>79.3</v>
      </c>
      <c r="K65" s="13">
        <v>105.9</v>
      </c>
      <c r="L65" s="24">
        <v>101</v>
      </c>
      <c r="M65">
        <v>98.296698198185553</v>
      </c>
      <c r="N65" s="23"/>
    </row>
    <row r="66" spans="1:14">
      <c r="A66" s="6">
        <v>42369</v>
      </c>
      <c r="B66" s="11">
        <v>101.29261139467545</v>
      </c>
      <c r="C66" s="7">
        <v>102.52692126078078</v>
      </c>
      <c r="D66" s="7">
        <v>118.6678341799548</v>
      </c>
      <c r="E66" s="7">
        <v>90.281122727477253</v>
      </c>
      <c r="F66" s="7">
        <v>101.58196109170714</v>
      </c>
      <c r="G66" s="7">
        <v>93.587480998872451</v>
      </c>
      <c r="H66" s="12">
        <v>142.82</v>
      </c>
      <c r="I66" s="13">
        <v>94.1</v>
      </c>
      <c r="J66" s="13">
        <v>86.3</v>
      </c>
      <c r="K66" s="13">
        <v>104.5</v>
      </c>
      <c r="L66" s="24">
        <v>99.2</v>
      </c>
      <c r="M66">
        <v>98.399405660047307</v>
      </c>
      <c r="N66" s="23"/>
    </row>
    <row r="67" spans="1:14">
      <c r="A67" s="6">
        <v>42460</v>
      </c>
      <c r="B67" s="11">
        <v>104.40156601022619</v>
      </c>
      <c r="C67" s="7">
        <v>111.44556169470063</v>
      </c>
      <c r="D67" s="7">
        <v>104.58939434856947</v>
      </c>
      <c r="E67" s="7">
        <v>94.469847877915853</v>
      </c>
      <c r="F67" s="7">
        <v>102.18525088429379</v>
      </c>
      <c r="G67" s="7">
        <v>92.238922155356946</v>
      </c>
      <c r="H67" s="12">
        <v>147.26</v>
      </c>
      <c r="I67" s="13">
        <v>96.1</v>
      </c>
      <c r="J67" s="13">
        <v>89.2</v>
      </c>
      <c r="K67" s="13">
        <v>100.4</v>
      </c>
      <c r="L67" s="24">
        <v>97</v>
      </c>
      <c r="M67">
        <v>99.79355666889434</v>
      </c>
      <c r="N67" s="23"/>
    </row>
    <row r="68" spans="1:14">
      <c r="A68" s="6">
        <v>42551</v>
      </c>
      <c r="B68" s="11">
        <v>102.43233377942742</v>
      </c>
      <c r="C68" s="7">
        <v>107.67710667139978</v>
      </c>
      <c r="D68" s="7">
        <v>99.558646008789268</v>
      </c>
      <c r="E68" s="7">
        <v>91.305251903650074</v>
      </c>
      <c r="F68" s="7">
        <v>102.010527975256</v>
      </c>
      <c r="G68" s="7">
        <v>98.236177064813717</v>
      </c>
      <c r="H68" s="12">
        <v>140.07</v>
      </c>
      <c r="I68" s="13">
        <v>99.2</v>
      </c>
      <c r="J68" s="13">
        <v>101.4</v>
      </c>
      <c r="K68" s="13">
        <v>97.3</v>
      </c>
      <c r="L68" s="24">
        <v>98.7</v>
      </c>
      <c r="M68">
        <v>100.32097923651358</v>
      </c>
      <c r="N68" s="23"/>
    </row>
    <row r="69" spans="1:14">
      <c r="A69" s="6">
        <v>42643</v>
      </c>
      <c r="B69" s="11">
        <v>97.477968325664463</v>
      </c>
      <c r="C69" s="7">
        <v>107.36403161537737</v>
      </c>
      <c r="D69" s="7">
        <v>94.894761465740373</v>
      </c>
      <c r="E69" s="7">
        <v>88.469362501639552</v>
      </c>
      <c r="F69" s="7">
        <v>102.82712761400623</v>
      </c>
      <c r="G69" s="7">
        <v>88.082738691208419</v>
      </c>
      <c r="H69" s="12">
        <v>136.66</v>
      </c>
      <c r="I69" s="13">
        <v>104.7</v>
      </c>
      <c r="J69" s="13">
        <v>97.2</v>
      </c>
      <c r="K69" s="13">
        <v>97.7</v>
      </c>
      <c r="L69" s="24">
        <v>117</v>
      </c>
      <c r="M69">
        <v>100.05852148846131</v>
      </c>
      <c r="N69" s="23"/>
    </row>
    <row r="70" spans="1:14">
      <c r="A70" s="6">
        <v>42735</v>
      </c>
      <c r="B70" s="11">
        <v>99.01104979869659</v>
      </c>
      <c r="C70" s="7">
        <v>105.04765991541704</v>
      </c>
      <c r="D70" s="7">
        <v>91.745289457310051</v>
      </c>
      <c r="E70" s="7">
        <v>78.78623499657364</v>
      </c>
      <c r="F70" s="7">
        <v>103.22195615418444</v>
      </c>
      <c r="G70" s="7">
        <v>106.53712774005315</v>
      </c>
      <c r="H70" s="12">
        <v>139.63999999999999</v>
      </c>
      <c r="I70" s="13">
        <v>106.6</v>
      </c>
      <c r="J70" s="13">
        <v>96</v>
      </c>
      <c r="K70" s="13">
        <v>97.6</v>
      </c>
      <c r="L70" s="24">
        <v>117.2</v>
      </c>
      <c r="M70">
        <v>100.53802264429331</v>
      </c>
      <c r="N70" s="23"/>
    </row>
    <row r="71" spans="1:14">
      <c r="A71" s="6">
        <v>42825</v>
      </c>
      <c r="B71" s="11">
        <v>107.22916537843585</v>
      </c>
      <c r="C71" s="7">
        <v>112.83977077479533</v>
      </c>
      <c r="D71" s="7">
        <v>95.103341983166914</v>
      </c>
      <c r="E71" s="7">
        <v>90.375736649703271</v>
      </c>
      <c r="F71" s="7">
        <v>106.71832191534358</v>
      </c>
      <c r="G71" s="7">
        <v>110.5049983594006</v>
      </c>
      <c r="H71" s="12">
        <v>140.43</v>
      </c>
      <c r="I71" s="13">
        <v>103.4</v>
      </c>
      <c r="J71" s="13">
        <v>99.7</v>
      </c>
      <c r="K71" s="13">
        <v>97.2</v>
      </c>
      <c r="L71" s="24">
        <v>112.4</v>
      </c>
      <c r="M71">
        <v>101.31265109995158</v>
      </c>
      <c r="N71" s="23"/>
    </row>
    <row r="72" spans="1:14">
      <c r="A72" s="6">
        <v>42916</v>
      </c>
      <c r="B72" s="11">
        <v>106.694243793059</v>
      </c>
      <c r="C72" s="7">
        <v>104.63417569877073</v>
      </c>
      <c r="D72" s="7">
        <v>94.916164987400307</v>
      </c>
      <c r="E72" s="7">
        <v>88.33549966368362</v>
      </c>
      <c r="F72" s="7">
        <v>110.20905703869882</v>
      </c>
      <c r="G72" s="7">
        <v>106.28847968516119</v>
      </c>
      <c r="H72" s="12">
        <v>136.11000000000001</v>
      </c>
      <c r="I72" s="13">
        <v>104.2</v>
      </c>
      <c r="J72" s="13">
        <v>99.2</v>
      </c>
      <c r="K72" s="13">
        <v>99</v>
      </c>
      <c r="L72" s="24">
        <v>112.8</v>
      </c>
      <c r="M72">
        <v>102.34378209488273</v>
      </c>
      <c r="N72" s="23"/>
    </row>
    <row r="73" spans="1:14">
      <c r="A73" s="6">
        <v>43008</v>
      </c>
      <c r="B73" s="11">
        <v>104.44782407429901</v>
      </c>
      <c r="C73" s="7">
        <v>111.80470845093078</v>
      </c>
      <c r="D73" s="7">
        <v>86.631778377374914</v>
      </c>
      <c r="E73" s="7">
        <v>108.1522972307271</v>
      </c>
      <c r="F73" s="7">
        <v>110.43370465168066</v>
      </c>
      <c r="G73" s="7">
        <v>109.3587857207514</v>
      </c>
      <c r="H73" s="12">
        <v>129.65</v>
      </c>
      <c r="I73" s="13">
        <v>103.8</v>
      </c>
      <c r="J73" s="13">
        <v>97.1</v>
      </c>
      <c r="K73" s="13">
        <v>99.9</v>
      </c>
      <c r="L73" s="24">
        <v>100</v>
      </c>
      <c r="M73">
        <v>102.63931089122782</v>
      </c>
      <c r="N73" s="23"/>
    </row>
    <row r="74" spans="1:14">
      <c r="A74" s="6">
        <v>43100</v>
      </c>
      <c r="B74" s="11">
        <v>111.37533395911727</v>
      </c>
      <c r="C74" s="7">
        <v>116.97380846544696</v>
      </c>
      <c r="D74" s="7">
        <v>106.90954625952433</v>
      </c>
      <c r="E74" s="7">
        <v>112.36767411545037</v>
      </c>
      <c r="F74" s="7">
        <v>110.6041071882147</v>
      </c>
      <c r="G74" s="7">
        <v>111.82759944197471</v>
      </c>
      <c r="H74" s="12">
        <v>131.72999999999999</v>
      </c>
      <c r="I74" s="13">
        <v>104</v>
      </c>
      <c r="J74" s="13">
        <v>113.2</v>
      </c>
      <c r="K74" s="13">
        <v>104.9</v>
      </c>
      <c r="L74" s="24">
        <v>101.8</v>
      </c>
      <c r="M74">
        <v>101.04182229198942</v>
      </c>
      <c r="N74" s="23"/>
    </row>
    <row r="75" spans="1:14">
      <c r="A75" s="6">
        <v>43190</v>
      </c>
      <c r="B75" s="11">
        <v>109.91984023348225</v>
      </c>
      <c r="C75" s="7">
        <v>107.66476568908479</v>
      </c>
      <c r="D75" s="7">
        <v>101.64099468519154</v>
      </c>
      <c r="E75" s="7">
        <v>113.43260428564108</v>
      </c>
      <c r="F75" s="7">
        <v>111.44169159088841</v>
      </c>
      <c r="G75" s="7">
        <v>113.00571645975536</v>
      </c>
      <c r="H75" s="12">
        <v>134.65</v>
      </c>
      <c r="I75" s="13">
        <v>103.88</v>
      </c>
      <c r="J75" s="13">
        <v>116.2</v>
      </c>
      <c r="K75" s="13">
        <v>102</v>
      </c>
      <c r="L75" s="24">
        <v>100.2</v>
      </c>
      <c r="M75">
        <v>102.22621886784893</v>
      </c>
      <c r="N75" s="23"/>
    </row>
    <row r="76" spans="1:14">
      <c r="A76" s="6">
        <v>43281</v>
      </c>
      <c r="B76" s="11">
        <v>107.39302732478397</v>
      </c>
      <c r="C76" s="7">
        <v>107.98452922584406</v>
      </c>
      <c r="D76" s="7">
        <v>109.72880726326957</v>
      </c>
      <c r="E76" s="7">
        <v>105.90055365447502</v>
      </c>
      <c r="F76" s="7">
        <v>109.51994572668144</v>
      </c>
      <c r="G76" s="7">
        <v>104.67704661879236</v>
      </c>
      <c r="H76" s="12">
        <v>137.08000000000001</v>
      </c>
      <c r="I76" s="13">
        <v>103.3</v>
      </c>
      <c r="J76" s="13">
        <v>106</v>
      </c>
      <c r="K76" s="13">
        <v>98.7</v>
      </c>
      <c r="L76" s="24">
        <v>100.1</v>
      </c>
      <c r="M76">
        <v>102.58597273256962</v>
      </c>
      <c r="N76" s="23"/>
    </row>
    <row r="77" spans="1:14">
      <c r="A77" s="6">
        <v>43373</v>
      </c>
      <c r="B77" s="11">
        <v>102.82833386503114</v>
      </c>
      <c r="C77" s="7">
        <v>103.88067649951711</v>
      </c>
      <c r="D77" s="7">
        <v>90.774841764331796</v>
      </c>
      <c r="E77" s="7">
        <v>98.468240608851502</v>
      </c>
      <c r="F77" s="7">
        <v>108.72257669418654</v>
      </c>
      <c r="G77" s="7">
        <v>107.51730629261691</v>
      </c>
      <c r="H77" s="12">
        <v>143.21</v>
      </c>
      <c r="I77" s="13">
        <v>99.84</v>
      </c>
      <c r="J77" s="13">
        <v>111.3</v>
      </c>
      <c r="K77" s="13">
        <v>97.4</v>
      </c>
      <c r="L77" s="24">
        <v>101.7</v>
      </c>
      <c r="M77">
        <v>102.48125547246956</v>
      </c>
      <c r="N77" s="23"/>
    </row>
    <row r="78" spans="1:14">
      <c r="A78" s="6">
        <v>43465</v>
      </c>
      <c r="B78" s="11">
        <v>103.290257278946</v>
      </c>
      <c r="C78" s="7">
        <v>101.43371954952076</v>
      </c>
      <c r="D78" s="7">
        <v>88.052764060048645</v>
      </c>
      <c r="E78" s="7">
        <v>96.159255649698423</v>
      </c>
      <c r="F78" s="7">
        <v>109.09784877735871</v>
      </c>
      <c r="G78" s="7">
        <v>107.60035097799647</v>
      </c>
      <c r="H78" s="12">
        <v>145.4</v>
      </c>
      <c r="I78" s="13">
        <v>99.31</v>
      </c>
      <c r="J78" s="13">
        <v>106.6</v>
      </c>
      <c r="K78" s="13">
        <v>93.3</v>
      </c>
      <c r="L78" s="24">
        <v>93.3</v>
      </c>
      <c r="M78">
        <v>102.79844661713575</v>
      </c>
      <c r="N78" s="23"/>
    </row>
    <row r="79" spans="1:14">
      <c r="A79" s="6">
        <v>43555</v>
      </c>
      <c r="B79" s="11">
        <v>107.36430150304611</v>
      </c>
      <c r="C79" s="7">
        <v>99.205970872548718</v>
      </c>
      <c r="D79" s="7">
        <v>101.69391573438276</v>
      </c>
      <c r="E79" s="7">
        <v>108.85688337130179</v>
      </c>
      <c r="F79" s="7">
        <v>111.88859933192434</v>
      </c>
      <c r="G79" s="7">
        <v>107.08188010115201</v>
      </c>
      <c r="H79" s="12">
        <v>147.55000000000001</v>
      </c>
      <c r="I79" s="13">
        <v>100.3</v>
      </c>
      <c r="J79" s="13">
        <v>97.2</v>
      </c>
      <c r="K79" s="13">
        <v>95.7</v>
      </c>
      <c r="L79" s="24">
        <v>101.4</v>
      </c>
      <c r="M79">
        <v>100.38631783427641</v>
      </c>
      <c r="N79" s="23"/>
    </row>
    <row r="80" spans="1:14">
      <c r="A80" s="6">
        <v>43646</v>
      </c>
      <c r="B80" s="11">
        <v>106.78766068167968</v>
      </c>
      <c r="C80" s="7">
        <v>108.02995558476307</v>
      </c>
      <c r="D80" s="7">
        <v>91.090306539744645</v>
      </c>
      <c r="E80" s="7">
        <v>100.51420905673506</v>
      </c>
      <c r="F80" s="7">
        <v>111.17217112053572</v>
      </c>
      <c r="G80" s="7">
        <v>106.80960460446948</v>
      </c>
      <c r="H80" s="12">
        <v>147.56</v>
      </c>
      <c r="I80" s="13">
        <v>99.9</v>
      </c>
      <c r="J80" s="13">
        <v>97.1</v>
      </c>
      <c r="K80" s="13">
        <v>98.7</v>
      </c>
      <c r="L80" s="24">
        <v>101.1</v>
      </c>
      <c r="M80">
        <v>101.13819068339612</v>
      </c>
      <c r="N80" s="23"/>
    </row>
    <row r="81" spans="1:14">
      <c r="A81" s="6">
        <v>43738</v>
      </c>
      <c r="B81" s="11">
        <v>108.43120292958297</v>
      </c>
      <c r="C81" s="7">
        <v>110.66010942278032</v>
      </c>
      <c r="D81" s="7">
        <v>99.327702830990518</v>
      </c>
      <c r="E81" s="7">
        <v>104.57801091915778</v>
      </c>
      <c r="F81" s="7">
        <v>111.21408690983965</v>
      </c>
      <c r="G81" s="7">
        <v>108.8921360932942</v>
      </c>
      <c r="H81" s="12">
        <v>142.16</v>
      </c>
      <c r="I81" s="13">
        <v>101.4</v>
      </c>
      <c r="J81" s="13">
        <v>102.4</v>
      </c>
      <c r="K81" s="13">
        <v>100.3</v>
      </c>
      <c r="L81" s="24">
        <v>100.8</v>
      </c>
      <c r="M81">
        <v>101.53953795211596</v>
      </c>
      <c r="N81" s="23"/>
    </row>
    <row r="82" spans="1:14">
      <c r="A82" s="6">
        <v>43830</v>
      </c>
      <c r="B82" s="11">
        <v>107.50103336369304</v>
      </c>
      <c r="C82" s="7">
        <v>113.6929547298102</v>
      </c>
      <c r="D82" s="7">
        <v>97.23276991702167</v>
      </c>
      <c r="E82" s="7">
        <v>103.61949844543339</v>
      </c>
      <c r="F82" s="7">
        <v>110.73302476271654</v>
      </c>
      <c r="G82" s="7">
        <v>105.82828858645715</v>
      </c>
      <c r="H82" s="12">
        <v>142.72</v>
      </c>
      <c r="I82" s="13">
        <v>100.5</v>
      </c>
      <c r="J82" s="13">
        <v>94</v>
      </c>
      <c r="K82" s="13">
        <v>98.9</v>
      </c>
      <c r="L82" s="24">
        <v>101</v>
      </c>
      <c r="M82">
        <v>102.11263441375829</v>
      </c>
      <c r="N82" s="23"/>
    </row>
    <row r="83" spans="1:14">
      <c r="A83" s="6">
        <v>43921</v>
      </c>
      <c r="B83" s="11">
        <v>103.86814716564356</v>
      </c>
      <c r="C83" s="7">
        <v>102.08938795473293</v>
      </c>
      <c r="D83" s="7">
        <v>104.77252868980391</v>
      </c>
      <c r="E83" s="7">
        <v>87.899509452318966</v>
      </c>
      <c r="F83" s="7">
        <v>105.16095099808692</v>
      </c>
      <c r="G83" s="7">
        <v>100.61075193719775</v>
      </c>
      <c r="H83" s="12">
        <f t="shared" ref="H83:K86" si="0">(H79-100+H75-100+H71-100)/3+100</f>
        <v>140.87666666666667</v>
      </c>
      <c r="I83" s="13">
        <v>99.9</v>
      </c>
      <c r="J83" s="13">
        <v>102.5</v>
      </c>
      <c r="K83" s="13">
        <v>98.9</v>
      </c>
      <c r="L83" s="24">
        <v>94</v>
      </c>
      <c r="M83" s="12">
        <v>101.30839593402564</v>
      </c>
    </row>
    <row r="84" spans="1:14">
      <c r="A84" s="6">
        <v>44012</v>
      </c>
      <c r="B84" s="11">
        <v>86.272287742360277</v>
      </c>
      <c r="C84" s="7">
        <v>94.356203615750928</v>
      </c>
      <c r="D84" s="7">
        <v>100.34777920036086</v>
      </c>
      <c r="E84" s="7">
        <v>60.514794059359311</v>
      </c>
      <c r="F84" s="7">
        <v>94.605201382493703</v>
      </c>
      <c r="G84" s="7">
        <v>78.37545760942794</v>
      </c>
      <c r="H84" s="12">
        <f t="shared" si="0"/>
        <v>140.25</v>
      </c>
      <c r="I84" s="12">
        <f t="shared" ref="I84:J86" si="1">(I80-100+I76-100+I72-100)/3+100</f>
        <v>102.46666666666667</v>
      </c>
      <c r="J84" s="12">
        <f t="shared" si="1"/>
        <v>100.76666666666667</v>
      </c>
      <c r="K84" s="12">
        <f t="shared" si="0"/>
        <v>98.8</v>
      </c>
      <c r="M84" s="12">
        <v>102.02264850361615</v>
      </c>
    </row>
    <row r="85" spans="1:14">
      <c r="A85" s="6">
        <v>44104</v>
      </c>
      <c r="B85" s="11">
        <v>90.993282842568235</v>
      </c>
      <c r="C85" s="7">
        <v>97.774634510191802</v>
      </c>
      <c r="D85" s="7">
        <v>96.534385857945864</v>
      </c>
      <c r="E85" s="7">
        <v>93.335751323279723</v>
      </c>
      <c r="F85" s="7">
        <v>91.805613624193711</v>
      </c>
      <c r="G85" s="7">
        <v>89.933842277950561</v>
      </c>
      <c r="H85" s="12">
        <f t="shared" si="0"/>
        <v>138.34</v>
      </c>
      <c r="I85" s="12">
        <f t="shared" si="1"/>
        <v>101.68</v>
      </c>
      <c r="J85" s="12">
        <f t="shared" si="1"/>
        <v>103.6</v>
      </c>
      <c r="K85" s="12">
        <f t="shared" si="0"/>
        <v>99.2</v>
      </c>
      <c r="M85" s="12">
        <v>102.22003477193778</v>
      </c>
    </row>
    <row r="86" spans="1:14" ht="17" thickBot="1">
      <c r="A86" s="9">
        <v>44196</v>
      </c>
      <c r="B86" s="11">
        <v>91.236157505878211</v>
      </c>
      <c r="C86" s="7">
        <v>99.690542386901171</v>
      </c>
      <c r="D86" s="7">
        <v>91.37561053762154</v>
      </c>
      <c r="E86" s="7">
        <v>114.38142322606366</v>
      </c>
      <c r="F86" s="7">
        <v>89.84267573829797</v>
      </c>
      <c r="G86" s="7">
        <v>90.606356389467649</v>
      </c>
      <c r="H86" s="12">
        <f t="shared" si="0"/>
        <v>139.94999999999999</v>
      </c>
      <c r="I86" s="12">
        <f t="shared" si="1"/>
        <v>101.27</v>
      </c>
      <c r="J86" s="12">
        <f t="shared" si="1"/>
        <v>104.6</v>
      </c>
      <c r="K86" s="12">
        <f t="shared" si="0"/>
        <v>99.033333333333331</v>
      </c>
      <c r="M86" s="12">
        <v>101.98430110762781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534B-135D-7844-BB3C-7FDB828CA4B0}">
  <dimension ref="A1:J86"/>
  <sheetViews>
    <sheetView workbookViewId="0">
      <selection activeCell="D1" sqref="D1:D1048576"/>
    </sheetView>
  </sheetViews>
  <sheetFormatPr baseColWidth="10" defaultRowHeight="16"/>
  <cols>
    <col min="2" max="2" width="13.5" customWidth="1"/>
  </cols>
  <sheetData>
    <row r="1" spans="1:10" ht="187">
      <c r="A1" s="1" t="s">
        <v>24</v>
      </c>
      <c r="B1" s="10" t="s">
        <v>10</v>
      </c>
      <c r="C1" s="1" t="s">
        <v>10</v>
      </c>
      <c r="D1" s="1" t="s">
        <v>11</v>
      </c>
      <c r="E1" s="3" t="s">
        <v>0</v>
      </c>
      <c r="H1" s="1" t="s">
        <v>10</v>
      </c>
      <c r="J1" s="3" t="s">
        <v>0</v>
      </c>
    </row>
    <row r="2" spans="1:10" ht="17">
      <c r="B2" s="3" t="s">
        <v>22</v>
      </c>
      <c r="E2" s="3" t="s">
        <v>12</v>
      </c>
    </row>
    <row r="3" spans="1:10">
      <c r="A3" s="24" t="s">
        <v>41</v>
      </c>
      <c r="B3" s="13">
        <v>99.6</v>
      </c>
      <c r="C3" s="24" t="s">
        <v>42</v>
      </c>
      <c r="D3" s="24" t="s">
        <v>43</v>
      </c>
      <c r="E3" s="11"/>
      <c r="H3" s="24" t="s">
        <v>109</v>
      </c>
      <c r="J3" s="8">
        <v>110.41246711410847</v>
      </c>
    </row>
    <row r="4" spans="1:10">
      <c r="A4" s="24" t="s">
        <v>44</v>
      </c>
      <c r="B4" s="13">
        <v>101.5</v>
      </c>
      <c r="C4" s="24" t="s">
        <v>27</v>
      </c>
      <c r="D4" s="24" t="s">
        <v>31</v>
      </c>
      <c r="E4" s="11"/>
      <c r="H4" s="24" t="s">
        <v>111</v>
      </c>
      <c r="J4" s="8">
        <v>112.09800215733301</v>
      </c>
    </row>
    <row r="5" spans="1:10">
      <c r="A5" s="24" t="s">
        <v>45</v>
      </c>
      <c r="B5" s="13">
        <v>102.5</v>
      </c>
      <c r="C5" s="24" t="s">
        <v>46</v>
      </c>
      <c r="D5" s="24" t="s">
        <v>47</v>
      </c>
      <c r="E5" s="11"/>
      <c r="H5" s="24" t="s">
        <v>114</v>
      </c>
      <c r="J5" s="8">
        <v>110.11885893390374</v>
      </c>
    </row>
    <row r="6" spans="1:10">
      <c r="A6" s="24" t="s">
        <v>48</v>
      </c>
      <c r="B6" s="13">
        <v>100</v>
      </c>
      <c r="C6" s="24" t="s">
        <v>49</v>
      </c>
      <c r="D6" s="24" t="s">
        <v>50</v>
      </c>
      <c r="E6" s="11"/>
      <c r="H6" s="24" t="s">
        <v>40</v>
      </c>
      <c r="J6" s="8">
        <v>115.69052196364865</v>
      </c>
    </row>
    <row r="7" spans="1:10">
      <c r="A7" s="24" t="s">
        <v>51</v>
      </c>
      <c r="B7" s="13">
        <v>100.7</v>
      </c>
      <c r="C7" s="24" t="s">
        <v>40</v>
      </c>
      <c r="D7" s="24" t="s">
        <v>52</v>
      </c>
      <c r="E7" s="11">
        <v>111.48903163367901</v>
      </c>
      <c r="H7" s="24" t="s">
        <v>119</v>
      </c>
      <c r="J7" s="8">
        <v>115.00236052732217</v>
      </c>
    </row>
    <row r="8" spans="1:10">
      <c r="A8" s="24" t="s">
        <v>53</v>
      </c>
      <c r="B8" s="13">
        <v>99.6</v>
      </c>
      <c r="C8" s="24" t="s">
        <v>42</v>
      </c>
      <c r="D8" s="24" t="s">
        <v>54</v>
      </c>
      <c r="E8" s="11">
        <v>105.70225976739424</v>
      </c>
      <c r="H8" s="24" t="s">
        <v>59</v>
      </c>
      <c r="J8" s="11">
        <v>113.00950251034064</v>
      </c>
    </row>
    <row r="9" spans="1:10">
      <c r="A9" s="24" t="s">
        <v>55</v>
      </c>
      <c r="B9" s="13">
        <v>100.9</v>
      </c>
      <c r="C9" s="24" t="s">
        <v>56</v>
      </c>
      <c r="D9" s="24" t="s">
        <v>57</v>
      </c>
      <c r="E9" s="11">
        <v>115.19598542820455</v>
      </c>
      <c r="H9" s="24" t="s">
        <v>124</v>
      </c>
      <c r="J9" s="11">
        <v>109.60825489020259</v>
      </c>
    </row>
    <row r="10" spans="1:10">
      <c r="A10" s="24" t="s">
        <v>58</v>
      </c>
      <c r="B10" s="13">
        <v>101.1</v>
      </c>
      <c r="C10" s="24" t="s">
        <v>59</v>
      </c>
      <c r="D10" s="24" t="s">
        <v>60</v>
      </c>
      <c r="E10" s="11">
        <v>106.18862773919695</v>
      </c>
      <c r="H10" s="24" t="s">
        <v>42</v>
      </c>
      <c r="J10" s="11">
        <v>115.36039776233419</v>
      </c>
    </row>
    <row r="11" spans="1:10">
      <c r="A11" s="24" t="s">
        <v>61</v>
      </c>
      <c r="B11" s="13">
        <v>100.6</v>
      </c>
      <c r="C11" s="24" t="s">
        <v>62</v>
      </c>
      <c r="D11" s="24" t="s">
        <v>38</v>
      </c>
      <c r="E11" s="11">
        <v>108.37256882662714</v>
      </c>
      <c r="H11" s="24" t="s">
        <v>114</v>
      </c>
      <c r="J11" s="11">
        <v>94.117788373731756</v>
      </c>
    </row>
    <row r="12" spans="1:10">
      <c r="A12" s="24" t="s">
        <v>63</v>
      </c>
      <c r="B12" s="13">
        <v>102.3</v>
      </c>
      <c r="C12" s="24" t="s">
        <v>60</v>
      </c>
      <c r="D12" s="24" t="s">
        <v>52</v>
      </c>
      <c r="E12" s="11">
        <v>109.70236301068785</v>
      </c>
      <c r="H12" s="24" t="s">
        <v>129</v>
      </c>
      <c r="J12" s="11">
        <v>93.695640186185031</v>
      </c>
    </row>
    <row r="13" spans="1:10">
      <c r="A13" s="24" t="s">
        <v>64</v>
      </c>
      <c r="B13" s="13">
        <v>97.9</v>
      </c>
      <c r="C13" s="24" t="s">
        <v>65</v>
      </c>
      <c r="D13" s="24" t="s">
        <v>66</v>
      </c>
      <c r="E13" s="11">
        <v>113.19459068248771</v>
      </c>
      <c r="H13" s="24" t="s">
        <v>37</v>
      </c>
      <c r="J13" s="11">
        <v>81.358856262926054</v>
      </c>
    </row>
    <row r="14" spans="1:10">
      <c r="A14" s="24" t="s">
        <v>67</v>
      </c>
      <c r="B14" s="13">
        <v>102.8</v>
      </c>
      <c r="C14" s="24" t="s">
        <v>29</v>
      </c>
      <c r="D14" s="24" t="s">
        <v>68</v>
      </c>
      <c r="E14" s="11">
        <v>117.92838331282765</v>
      </c>
      <c r="H14" s="24" t="s">
        <v>120</v>
      </c>
      <c r="J14" s="11">
        <v>80.301344337079996</v>
      </c>
    </row>
    <row r="15" spans="1:10">
      <c r="A15" s="24" t="s">
        <v>69</v>
      </c>
      <c r="B15" s="13">
        <v>100.5</v>
      </c>
      <c r="C15" s="24" t="s">
        <v>36</v>
      </c>
      <c r="D15" s="24" t="s">
        <v>70</v>
      </c>
      <c r="E15" s="11">
        <v>110.88159444349</v>
      </c>
      <c r="H15" s="24" t="s">
        <v>136</v>
      </c>
      <c r="J15" s="11">
        <v>92.153497875513423</v>
      </c>
    </row>
    <row r="16" spans="1:10">
      <c r="A16" s="24" t="s">
        <v>71</v>
      </c>
      <c r="B16" s="13">
        <v>100.2</v>
      </c>
      <c r="C16" s="24" t="s">
        <v>72</v>
      </c>
      <c r="D16" s="24" t="s">
        <v>47</v>
      </c>
      <c r="E16" s="11">
        <v>116.27093795062913</v>
      </c>
      <c r="H16" s="24" t="s">
        <v>139</v>
      </c>
      <c r="J16" s="7">
        <v>107.25338711836916</v>
      </c>
    </row>
    <row r="17" spans="1:10">
      <c r="A17" s="24" t="s">
        <v>73</v>
      </c>
      <c r="B17" s="13">
        <v>99</v>
      </c>
      <c r="C17" s="24" t="s">
        <v>74</v>
      </c>
      <c r="D17" s="24" t="s">
        <v>46</v>
      </c>
      <c r="E17" s="11">
        <v>114.25710443491755</v>
      </c>
      <c r="H17" s="24" t="s">
        <v>95</v>
      </c>
      <c r="J17" s="7">
        <v>109.29568594934142</v>
      </c>
    </row>
    <row r="18" spans="1:10">
      <c r="A18" s="24" t="s">
        <v>75</v>
      </c>
      <c r="B18" s="13">
        <v>97.4</v>
      </c>
      <c r="C18" s="24" t="s">
        <v>32</v>
      </c>
      <c r="D18" s="24" t="s">
        <v>76</v>
      </c>
      <c r="E18" s="11">
        <v>114.00253255413756</v>
      </c>
      <c r="H18" s="24" t="s">
        <v>144</v>
      </c>
      <c r="J18" s="7">
        <v>94.423094431490412</v>
      </c>
    </row>
    <row r="19" spans="1:10">
      <c r="A19" s="24" t="s">
        <v>77</v>
      </c>
      <c r="B19" s="19">
        <v>102.6</v>
      </c>
      <c r="C19" s="24" t="s">
        <v>78</v>
      </c>
      <c r="D19" s="24" t="s">
        <v>74</v>
      </c>
      <c r="E19" s="16">
        <v>107.99486625202636</v>
      </c>
      <c r="H19" s="24" t="s">
        <v>59</v>
      </c>
      <c r="J19" s="7">
        <v>103.12602565570788</v>
      </c>
    </row>
    <row r="20" spans="1:10">
      <c r="A20" s="24" t="s">
        <v>79</v>
      </c>
      <c r="B20" s="13">
        <v>103.7</v>
      </c>
      <c r="C20" s="24" t="s">
        <v>50</v>
      </c>
      <c r="D20" s="24" t="s">
        <v>46</v>
      </c>
      <c r="E20" s="11">
        <v>110.38129378426304</v>
      </c>
      <c r="H20" s="24" t="s">
        <v>148</v>
      </c>
      <c r="J20" s="7">
        <v>101.93684723581289</v>
      </c>
    </row>
    <row r="21" spans="1:10">
      <c r="A21" s="24" t="s">
        <v>80</v>
      </c>
      <c r="B21" s="13">
        <v>94.7</v>
      </c>
      <c r="C21" s="24" t="s">
        <v>81</v>
      </c>
      <c r="D21" s="24" t="s">
        <v>82</v>
      </c>
      <c r="E21" s="11">
        <v>112.70522564190189</v>
      </c>
      <c r="H21" s="24" t="s">
        <v>150</v>
      </c>
      <c r="J21" s="7">
        <v>103.06071991819658</v>
      </c>
    </row>
    <row r="22" spans="1:10">
      <c r="A22" s="24" t="s">
        <v>83</v>
      </c>
      <c r="B22" s="13">
        <v>96.7</v>
      </c>
      <c r="C22" s="24" t="s">
        <v>84</v>
      </c>
      <c r="D22" s="24" t="s">
        <v>85</v>
      </c>
      <c r="E22" s="11">
        <v>109.50496312034882</v>
      </c>
      <c r="H22" s="24" t="s">
        <v>70</v>
      </c>
      <c r="J22" s="7">
        <v>106.70838086329351</v>
      </c>
    </row>
    <row r="23" spans="1:10">
      <c r="A23" s="24" t="s">
        <v>86</v>
      </c>
      <c r="B23" s="13">
        <v>95.5</v>
      </c>
      <c r="C23" s="24" t="s">
        <v>87</v>
      </c>
      <c r="D23" s="24" t="s">
        <v>88</v>
      </c>
      <c r="E23" s="8">
        <v>108.431476210138</v>
      </c>
      <c r="H23" s="24" t="s">
        <v>155</v>
      </c>
      <c r="J23" s="7">
        <v>105.22396121149397</v>
      </c>
    </row>
    <row r="24" spans="1:10">
      <c r="A24" s="24" t="s">
        <v>89</v>
      </c>
      <c r="B24" s="13">
        <v>95.8</v>
      </c>
      <c r="C24" s="24" t="s">
        <v>90</v>
      </c>
      <c r="D24" s="24" t="s">
        <v>91</v>
      </c>
      <c r="E24" s="8">
        <v>114.31489480932535</v>
      </c>
      <c r="H24" s="24" t="s">
        <v>57</v>
      </c>
      <c r="J24" s="7">
        <v>105.18712592001798</v>
      </c>
    </row>
    <row r="25" spans="1:10">
      <c r="A25" s="24" t="s">
        <v>92</v>
      </c>
      <c r="B25" s="13">
        <v>102.2</v>
      </c>
      <c r="C25" s="24" t="s">
        <v>38</v>
      </c>
      <c r="D25" s="24" t="s">
        <v>93</v>
      </c>
      <c r="E25" s="8">
        <v>112.73550845467014</v>
      </c>
      <c r="H25" s="24" t="s">
        <v>144</v>
      </c>
      <c r="J25" s="7">
        <v>107.18806674178882</v>
      </c>
    </row>
    <row r="26" spans="1:10">
      <c r="A26" s="24" t="s">
        <v>94</v>
      </c>
      <c r="B26" s="13">
        <v>100.4</v>
      </c>
      <c r="C26" s="24" t="s">
        <v>95</v>
      </c>
      <c r="D26" s="24" t="s">
        <v>35</v>
      </c>
      <c r="E26" s="8">
        <v>117.11364311134034</v>
      </c>
      <c r="H26" s="24" t="s">
        <v>34</v>
      </c>
      <c r="J26" s="7">
        <v>109.11843080602101</v>
      </c>
    </row>
    <row r="27" spans="1:10">
      <c r="A27" s="24" t="s">
        <v>96</v>
      </c>
      <c r="B27" s="13">
        <v>99.67</v>
      </c>
      <c r="C27" s="24" t="s">
        <v>97</v>
      </c>
      <c r="D27" s="24" t="s">
        <v>98</v>
      </c>
      <c r="E27" s="8">
        <v>113.10643482522737</v>
      </c>
      <c r="H27" s="24" t="s">
        <v>27</v>
      </c>
      <c r="J27" s="7">
        <v>106.26265718012726</v>
      </c>
    </row>
    <row r="28" spans="1:10">
      <c r="A28" s="24" t="s">
        <v>99</v>
      </c>
      <c r="B28" s="13">
        <v>120.46</v>
      </c>
      <c r="C28" s="24" t="s">
        <v>100</v>
      </c>
      <c r="D28" s="24" t="s">
        <v>101</v>
      </c>
      <c r="E28" s="8">
        <v>119.1069220549622</v>
      </c>
      <c r="H28" s="24" t="s">
        <v>31</v>
      </c>
      <c r="J28" s="7">
        <v>107.25119120433048</v>
      </c>
    </row>
    <row r="29" spans="1:10">
      <c r="A29" s="24" t="s">
        <v>102</v>
      </c>
      <c r="B29" s="13">
        <v>99.86</v>
      </c>
      <c r="C29" s="24" t="s">
        <v>103</v>
      </c>
      <c r="D29" s="24" t="s">
        <v>104</v>
      </c>
      <c r="E29" s="8">
        <v>112.15857501544461</v>
      </c>
      <c r="H29" s="24" t="s">
        <v>162</v>
      </c>
      <c r="J29" s="7">
        <v>100.87126104202626</v>
      </c>
    </row>
    <row r="30" spans="1:10">
      <c r="A30" s="24" t="s">
        <v>105</v>
      </c>
      <c r="B30" s="13">
        <v>119.04</v>
      </c>
      <c r="C30" s="24" t="s">
        <v>106</v>
      </c>
      <c r="D30" s="24" t="s">
        <v>107</v>
      </c>
      <c r="E30" s="8">
        <v>110.41246711410847</v>
      </c>
      <c r="H30" s="24" t="s">
        <v>36</v>
      </c>
      <c r="J30" s="7">
        <v>101.69015933844354</v>
      </c>
    </row>
    <row r="31" spans="1:10">
      <c r="A31" s="24" t="s">
        <v>108</v>
      </c>
      <c r="B31" s="13">
        <v>114.7</v>
      </c>
      <c r="C31" s="24" t="s">
        <v>109</v>
      </c>
      <c r="D31" s="24" t="s">
        <v>49</v>
      </c>
      <c r="E31" s="8">
        <v>112.09800215733301</v>
      </c>
      <c r="H31" s="24" t="s">
        <v>27</v>
      </c>
      <c r="J31" s="7">
        <v>105.12826247324163</v>
      </c>
    </row>
    <row r="32" spans="1:10">
      <c r="A32" s="24" t="s">
        <v>110</v>
      </c>
      <c r="B32" s="13">
        <v>137</v>
      </c>
      <c r="C32" s="24" t="s">
        <v>111</v>
      </c>
      <c r="D32" s="24" t="s">
        <v>112</v>
      </c>
      <c r="E32" s="8">
        <v>110.11885893390374</v>
      </c>
      <c r="H32" s="24" t="s">
        <v>37</v>
      </c>
      <c r="J32" s="11">
        <v>103.009404082505</v>
      </c>
    </row>
    <row r="33" spans="1:10">
      <c r="A33" s="24" t="s">
        <v>113</v>
      </c>
      <c r="B33" s="13">
        <v>99.4</v>
      </c>
      <c r="C33" s="24" t="s">
        <v>114</v>
      </c>
      <c r="D33" s="24" t="s">
        <v>115</v>
      </c>
      <c r="E33" s="8">
        <v>115.69052196364865</v>
      </c>
      <c r="H33" s="24" t="s">
        <v>30</v>
      </c>
      <c r="J33" s="11">
        <v>102.0706834306454</v>
      </c>
    </row>
    <row r="34" spans="1:10">
      <c r="A34" s="24" t="s">
        <v>116</v>
      </c>
      <c r="B34" s="13">
        <v>100.7</v>
      </c>
      <c r="C34" s="24" t="s">
        <v>40</v>
      </c>
      <c r="D34" s="24" t="s">
        <v>117</v>
      </c>
      <c r="E34" s="8">
        <v>115.00236052732217</v>
      </c>
      <c r="H34" s="24" t="s">
        <v>57</v>
      </c>
      <c r="J34" s="11">
        <v>105.36093569032472</v>
      </c>
    </row>
    <row r="35" spans="1:10">
      <c r="A35" s="24" t="s">
        <v>118</v>
      </c>
      <c r="B35" s="13">
        <v>101.4</v>
      </c>
      <c r="C35" s="24" t="s">
        <v>119</v>
      </c>
      <c r="D35" s="24" t="s">
        <v>120</v>
      </c>
      <c r="E35" s="11">
        <v>113.00950251034064</v>
      </c>
      <c r="H35" s="24" t="s">
        <v>120</v>
      </c>
      <c r="J35" s="11">
        <v>103.39867361142596</v>
      </c>
    </row>
    <row r="36" spans="1:10">
      <c r="A36" s="24" t="s">
        <v>121</v>
      </c>
      <c r="B36" s="13">
        <v>101.1</v>
      </c>
      <c r="C36" s="24" t="s">
        <v>59</v>
      </c>
      <c r="D36" s="24" t="s">
        <v>122</v>
      </c>
      <c r="E36" s="11">
        <v>109.60825489020259</v>
      </c>
      <c r="H36" s="24" t="s">
        <v>74</v>
      </c>
      <c r="J36" s="11">
        <v>103.392081961847</v>
      </c>
    </row>
    <row r="37" spans="1:10">
      <c r="A37" s="24" t="s">
        <v>123</v>
      </c>
      <c r="B37" s="13">
        <v>106.3</v>
      </c>
      <c r="C37" s="24" t="s">
        <v>124</v>
      </c>
      <c r="D37" s="24" t="s">
        <v>125</v>
      </c>
      <c r="E37" s="11">
        <v>115.36039776233419</v>
      </c>
      <c r="H37" s="24" t="s">
        <v>150</v>
      </c>
      <c r="J37" s="11">
        <v>104.50022191536613</v>
      </c>
    </row>
    <row r="38" spans="1:10">
      <c r="A38" s="24" t="s">
        <v>126</v>
      </c>
      <c r="B38" s="13">
        <v>99.6</v>
      </c>
      <c r="C38" s="24" t="s">
        <v>42</v>
      </c>
      <c r="D38" s="24" t="s">
        <v>26</v>
      </c>
      <c r="E38" s="11">
        <v>94.117788373731756</v>
      </c>
      <c r="H38" s="24" t="s">
        <v>114</v>
      </c>
      <c r="J38" s="11">
        <v>104.25707843666096</v>
      </c>
    </row>
    <row r="39" spans="1:10">
      <c r="A39" s="24" t="s">
        <v>127</v>
      </c>
      <c r="B39" s="13">
        <v>99.4</v>
      </c>
      <c r="C39" s="24" t="s">
        <v>114</v>
      </c>
      <c r="D39" s="24" t="s">
        <v>124</v>
      </c>
      <c r="E39" s="11">
        <v>93.695640186185031</v>
      </c>
      <c r="H39" s="24" t="s">
        <v>49</v>
      </c>
      <c r="J39" s="11">
        <v>101.29261139467545</v>
      </c>
    </row>
    <row r="40" spans="1:10">
      <c r="A40" s="24" t="s">
        <v>128</v>
      </c>
      <c r="B40" s="13">
        <v>111.8</v>
      </c>
      <c r="C40" s="24" t="s">
        <v>129</v>
      </c>
      <c r="D40" s="24" t="s">
        <v>130</v>
      </c>
      <c r="E40" s="11">
        <v>81.358856262926054</v>
      </c>
      <c r="H40" s="24" t="s">
        <v>30</v>
      </c>
      <c r="J40" s="11">
        <v>104.40156601022619</v>
      </c>
    </row>
    <row r="41" spans="1:10">
      <c r="A41" s="24" t="s">
        <v>131</v>
      </c>
      <c r="B41" s="13">
        <v>99.2</v>
      </c>
      <c r="C41" s="24" t="s">
        <v>37</v>
      </c>
      <c r="D41" s="24" t="s">
        <v>132</v>
      </c>
      <c r="E41" s="11">
        <v>80.301344337079996</v>
      </c>
      <c r="H41" s="24" t="s">
        <v>182</v>
      </c>
      <c r="J41" s="11">
        <v>102.43233377942742</v>
      </c>
    </row>
    <row r="42" spans="1:10">
      <c r="A42" s="24" t="s">
        <v>133</v>
      </c>
      <c r="B42" s="13">
        <v>101.6</v>
      </c>
      <c r="C42" s="24" t="s">
        <v>120</v>
      </c>
      <c r="D42" s="24" t="s">
        <v>134</v>
      </c>
      <c r="E42" s="11">
        <v>92.153497875513423</v>
      </c>
      <c r="H42" s="24" t="s">
        <v>120</v>
      </c>
      <c r="J42" s="11">
        <v>97.477968325664463</v>
      </c>
    </row>
    <row r="43" spans="1:10">
      <c r="A43" s="24" t="s">
        <v>135</v>
      </c>
      <c r="B43" s="13">
        <v>102.1</v>
      </c>
      <c r="C43" s="24" t="s">
        <v>136</v>
      </c>
      <c r="D43" s="24" t="s">
        <v>137</v>
      </c>
      <c r="E43" s="7">
        <v>107.25338711836916</v>
      </c>
      <c r="H43" s="24" t="s">
        <v>72</v>
      </c>
      <c r="J43" s="11">
        <v>99.01104979869659</v>
      </c>
    </row>
    <row r="44" spans="1:10">
      <c r="A44" s="24" t="s">
        <v>138</v>
      </c>
      <c r="B44" s="13">
        <v>114.9</v>
      </c>
      <c r="C44" s="24" t="s">
        <v>139</v>
      </c>
      <c r="D44" s="24" t="s">
        <v>140</v>
      </c>
      <c r="E44" s="7">
        <v>109.29568594934142</v>
      </c>
      <c r="H44" s="24" t="s">
        <v>37</v>
      </c>
      <c r="J44" s="11">
        <v>107.22916537843585</v>
      </c>
    </row>
    <row r="45" spans="1:10">
      <c r="A45" s="24" t="s">
        <v>141</v>
      </c>
      <c r="B45" s="13">
        <v>100.4</v>
      </c>
      <c r="C45" s="24" t="s">
        <v>95</v>
      </c>
      <c r="D45" s="24" t="s">
        <v>142</v>
      </c>
      <c r="E45" s="7">
        <v>94.423094431490412</v>
      </c>
      <c r="H45" s="24" t="s">
        <v>56</v>
      </c>
      <c r="J45" s="11">
        <v>106.694243793059</v>
      </c>
    </row>
    <row r="46" spans="1:10">
      <c r="A46" s="24" t="s">
        <v>143</v>
      </c>
      <c r="B46" s="13">
        <v>100.3</v>
      </c>
      <c r="C46" s="24" t="s">
        <v>144</v>
      </c>
      <c r="D46" s="24" t="s">
        <v>145</v>
      </c>
      <c r="E46" s="7">
        <v>103.12602565570788</v>
      </c>
      <c r="H46" s="24" t="s">
        <v>72</v>
      </c>
      <c r="J46" s="11">
        <v>104.44782407429901</v>
      </c>
    </row>
    <row r="47" spans="1:10">
      <c r="A47" s="24" t="s">
        <v>146</v>
      </c>
      <c r="B47" s="13">
        <v>101.1</v>
      </c>
      <c r="C47" s="24" t="s">
        <v>59</v>
      </c>
      <c r="D47" s="24" t="s">
        <v>112</v>
      </c>
      <c r="E47" s="7">
        <v>101.93684723581289</v>
      </c>
      <c r="H47" s="24" t="s">
        <v>49</v>
      </c>
      <c r="J47" s="11">
        <v>111.37533395911727</v>
      </c>
    </row>
    <row r="48" spans="1:10">
      <c r="A48" s="24" t="s">
        <v>147</v>
      </c>
      <c r="B48" s="13">
        <v>101.9</v>
      </c>
      <c r="C48" s="24" t="s">
        <v>148</v>
      </c>
      <c r="D48" s="24" t="s">
        <v>25</v>
      </c>
      <c r="E48" s="7">
        <v>103.06071991819658</v>
      </c>
      <c r="H48" s="24" t="s">
        <v>36</v>
      </c>
      <c r="J48" s="11">
        <v>109.91984023348225</v>
      </c>
    </row>
    <row r="49" spans="1:10">
      <c r="A49" s="24" t="s">
        <v>149</v>
      </c>
      <c r="B49" s="13">
        <v>99.1</v>
      </c>
      <c r="C49" s="24" t="s">
        <v>150</v>
      </c>
      <c r="D49" s="24" t="s">
        <v>151</v>
      </c>
      <c r="E49" s="7">
        <v>106.70838086329351</v>
      </c>
      <c r="H49" s="24" t="s">
        <v>30</v>
      </c>
      <c r="J49" s="11">
        <v>107.39302732478397</v>
      </c>
    </row>
    <row r="50" spans="1:10">
      <c r="A50" s="24" t="s">
        <v>152</v>
      </c>
      <c r="B50" s="13">
        <v>103.4</v>
      </c>
      <c r="C50" s="24" t="s">
        <v>70</v>
      </c>
      <c r="D50" s="24" t="s">
        <v>153</v>
      </c>
      <c r="E50" s="7">
        <v>105.22396121149397</v>
      </c>
      <c r="H50" s="24" t="s">
        <v>59</v>
      </c>
      <c r="J50" s="11">
        <v>102.82833386503114</v>
      </c>
    </row>
    <row r="51" spans="1:10">
      <c r="A51" s="24" t="s">
        <v>154</v>
      </c>
      <c r="B51" s="13">
        <v>98.4</v>
      </c>
      <c r="C51" s="24" t="s">
        <v>155</v>
      </c>
      <c r="D51" s="24" t="s">
        <v>68</v>
      </c>
      <c r="E51" s="7">
        <v>105.18712592001798</v>
      </c>
      <c r="H51" s="24" t="s">
        <v>42</v>
      </c>
      <c r="J51" s="11">
        <v>103.290257278946</v>
      </c>
    </row>
    <row r="52" spans="1:10">
      <c r="A52" s="24" t="s">
        <v>156</v>
      </c>
      <c r="B52" s="13">
        <v>101.2</v>
      </c>
      <c r="C52" s="24" t="s">
        <v>57</v>
      </c>
      <c r="D52" s="24" t="s">
        <v>68</v>
      </c>
      <c r="E52" s="7">
        <v>107.18806674178882</v>
      </c>
      <c r="H52" s="24" t="s">
        <v>42</v>
      </c>
      <c r="J52" s="11">
        <v>107.36430150304611</v>
      </c>
    </row>
    <row r="53" spans="1:10">
      <c r="A53" s="24" t="s">
        <v>157</v>
      </c>
      <c r="B53" s="13">
        <v>100.3</v>
      </c>
      <c r="C53" s="24" t="s">
        <v>144</v>
      </c>
      <c r="D53" s="24" t="s">
        <v>50</v>
      </c>
      <c r="E53" s="7">
        <v>109.11843080602101</v>
      </c>
      <c r="H53" s="24" t="s">
        <v>49</v>
      </c>
      <c r="J53" s="11">
        <v>106.78766068167968</v>
      </c>
    </row>
    <row r="54" spans="1:10">
      <c r="A54" s="24" t="s">
        <v>158</v>
      </c>
      <c r="B54" s="13">
        <v>98.7</v>
      </c>
      <c r="C54" s="24" t="s">
        <v>34</v>
      </c>
      <c r="D54" s="24" t="s">
        <v>39</v>
      </c>
      <c r="E54" s="7">
        <v>106.26265718012726</v>
      </c>
      <c r="H54" s="24" t="s">
        <v>70</v>
      </c>
      <c r="J54" s="11">
        <v>108.43120292958297</v>
      </c>
    </row>
    <row r="55" spans="1:10">
      <c r="A55" s="24" t="s">
        <v>159</v>
      </c>
      <c r="B55" s="13">
        <v>101.5</v>
      </c>
      <c r="C55" s="24" t="s">
        <v>27</v>
      </c>
      <c r="D55" s="24" t="s">
        <v>136</v>
      </c>
      <c r="E55" s="7">
        <v>107.25119120433048</v>
      </c>
      <c r="J55" s="11">
        <v>107.50103336369304</v>
      </c>
    </row>
    <row r="56" spans="1:10">
      <c r="A56" s="24" t="s">
        <v>160</v>
      </c>
      <c r="B56" s="13">
        <v>99.9</v>
      </c>
      <c r="C56" s="24" t="s">
        <v>31</v>
      </c>
      <c r="D56" s="24" t="s">
        <v>120</v>
      </c>
      <c r="E56" s="7">
        <v>100.87126104202626</v>
      </c>
      <c r="J56" s="11">
        <v>103.86814716564356</v>
      </c>
    </row>
    <row r="57" spans="1:10">
      <c r="A57" s="24" t="s">
        <v>161</v>
      </c>
      <c r="B57" s="13">
        <v>113.4</v>
      </c>
      <c r="C57" s="24" t="s">
        <v>162</v>
      </c>
      <c r="D57" s="24" t="s">
        <v>163</v>
      </c>
      <c r="E57" s="7">
        <v>101.69015933844354</v>
      </c>
      <c r="J57" s="11">
        <v>86.272287742360277</v>
      </c>
    </row>
    <row r="58" spans="1:10">
      <c r="A58" s="24" t="s">
        <v>164</v>
      </c>
      <c r="B58" s="13">
        <v>100.5</v>
      </c>
      <c r="C58" s="24" t="s">
        <v>36</v>
      </c>
      <c r="D58" s="24" t="s">
        <v>165</v>
      </c>
      <c r="E58" s="7">
        <v>105.12826247324163</v>
      </c>
      <c r="J58" s="11">
        <v>90.993282842568235</v>
      </c>
    </row>
    <row r="59" spans="1:10">
      <c r="A59" s="24" t="s">
        <v>166</v>
      </c>
      <c r="B59" s="13">
        <v>101.5</v>
      </c>
      <c r="C59" s="24" t="s">
        <v>27</v>
      </c>
      <c r="D59" s="24" t="s">
        <v>167</v>
      </c>
      <c r="E59" s="11">
        <v>103.009404082505</v>
      </c>
      <c r="J59" s="11">
        <v>91.236157505878211</v>
      </c>
    </row>
    <row r="60" spans="1:10">
      <c r="A60" s="24" t="s">
        <v>168</v>
      </c>
      <c r="B60" s="13">
        <v>99.2</v>
      </c>
      <c r="C60" s="24" t="s">
        <v>37</v>
      </c>
      <c r="D60" s="24" t="s">
        <v>139</v>
      </c>
      <c r="E60" s="11">
        <v>102.0706834306454</v>
      </c>
    </row>
    <row r="61" spans="1:10">
      <c r="A61" s="24" t="s">
        <v>169</v>
      </c>
      <c r="B61" s="13">
        <v>99.7</v>
      </c>
      <c r="C61" s="24" t="s">
        <v>30</v>
      </c>
      <c r="D61" s="24" t="s">
        <v>59</v>
      </c>
      <c r="E61" s="11">
        <v>105.36093569032472</v>
      </c>
    </row>
    <row r="62" spans="1:10">
      <c r="A62" s="24" t="s">
        <v>170</v>
      </c>
      <c r="B62" s="13">
        <v>101.2</v>
      </c>
      <c r="C62" s="24" t="s">
        <v>57</v>
      </c>
      <c r="D62" s="24" t="s">
        <v>120</v>
      </c>
      <c r="E62" s="11">
        <v>103.39867361142596</v>
      </c>
    </row>
    <row r="63" spans="1:10">
      <c r="A63" s="24" t="s">
        <v>171</v>
      </c>
      <c r="B63" s="13">
        <v>101.6</v>
      </c>
      <c r="C63" s="24" t="s">
        <v>120</v>
      </c>
      <c r="D63" s="24" t="s">
        <v>54</v>
      </c>
      <c r="E63" s="11">
        <v>103.392081961847</v>
      </c>
    </row>
    <row r="64" spans="1:10">
      <c r="A64" s="24" t="s">
        <v>172</v>
      </c>
      <c r="B64" s="13">
        <v>99</v>
      </c>
      <c r="C64" s="24" t="s">
        <v>74</v>
      </c>
      <c r="D64" s="24" t="s">
        <v>66</v>
      </c>
      <c r="E64" s="11">
        <v>104.50022191536613</v>
      </c>
    </row>
    <row r="65" spans="1:5">
      <c r="A65" s="24" t="s">
        <v>173</v>
      </c>
      <c r="B65" s="13">
        <v>99.1</v>
      </c>
      <c r="C65" s="24" t="s">
        <v>150</v>
      </c>
      <c r="D65" s="24" t="s">
        <v>174</v>
      </c>
      <c r="E65" s="11">
        <v>104.25707843666096</v>
      </c>
    </row>
    <row r="66" spans="1:5">
      <c r="A66" s="24" t="s">
        <v>175</v>
      </c>
      <c r="B66" s="13">
        <v>99.4</v>
      </c>
      <c r="C66" s="24" t="s">
        <v>114</v>
      </c>
      <c r="D66" s="24" t="s">
        <v>37</v>
      </c>
      <c r="E66" s="11">
        <v>101.29261139467545</v>
      </c>
    </row>
    <row r="67" spans="1:5">
      <c r="A67" s="24" t="s">
        <v>176</v>
      </c>
      <c r="B67" s="13">
        <v>100</v>
      </c>
      <c r="C67" s="24" t="s">
        <v>49</v>
      </c>
      <c r="D67" s="24" t="s">
        <v>76</v>
      </c>
      <c r="E67" s="11">
        <v>104.40156601022619</v>
      </c>
    </row>
    <row r="68" spans="1:5">
      <c r="A68" s="24" t="s">
        <v>177</v>
      </c>
      <c r="B68" s="13">
        <v>99.7</v>
      </c>
      <c r="C68" s="24" t="s">
        <v>30</v>
      </c>
      <c r="D68" s="24" t="s">
        <v>34</v>
      </c>
      <c r="E68" s="11">
        <v>102.43233377942742</v>
      </c>
    </row>
    <row r="69" spans="1:5">
      <c r="A69" s="24" t="s">
        <v>178</v>
      </c>
      <c r="B69" s="13">
        <v>118.3</v>
      </c>
      <c r="C69" s="24" t="s">
        <v>179</v>
      </c>
      <c r="D69" s="24" t="s">
        <v>180</v>
      </c>
      <c r="E69" s="11">
        <v>97.477968325664463</v>
      </c>
    </row>
    <row r="70" spans="1:5">
      <c r="A70" s="24" t="s">
        <v>181</v>
      </c>
      <c r="B70" s="13">
        <v>99.3</v>
      </c>
      <c r="C70" s="24" t="s">
        <v>182</v>
      </c>
      <c r="D70" s="24" t="s">
        <v>183</v>
      </c>
      <c r="E70" s="11">
        <v>99.01104979869659</v>
      </c>
    </row>
    <row r="71" spans="1:5">
      <c r="A71" s="24" t="s">
        <v>184</v>
      </c>
      <c r="B71" s="13">
        <v>101.6</v>
      </c>
      <c r="C71" s="24" t="s">
        <v>120</v>
      </c>
      <c r="D71" s="24" t="s">
        <v>185</v>
      </c>
      <c r="E71" s="11">
        <v>107.22916537843585</v>
      </c>
    </row>
    <row r="72" spans="1:5">
      <c r="A72" s="24" t="s">
        <v>186</v>
      </c>
      <c r="B72" s="13">
        <v>100.2</v>
      </c>
      <c r="C72" s="24" t="s">
        <v>72</v>
      </c>
      <c r="D72" s="24" t="s">
        <v>187</v>
      </c>
      <c r="E72" s="11">
        <v>106.694243793059</v>
      </c>
    </row>
    <row r="73" spans="1:5">
      <c r="A73" s="24" t="s">
        <v>188</v>
      </c>
      <c r="B73" s="13">
        <v>99.2</v>
      </c>
      <c r="C73" s="24" t="s">
        <v>37</v>
      </c>
      <c r="D73" s="24" t="s">
        <v>49</v>
      </c>
      <c r="E73" s="11">
        <v>104.44782407429901</v>
      </c>
    </row>
    <row r="74" spans="1:5">
      <c r="A74" s="24" t="s">
        <v>189</v>
      </c>
      <c r="B74" s="13">
        <v>100.9</v>
      </c>
      <c r="C74" s="24" t="s">
        <v>56</v>
      </c>
      <c r="D74" s="24" t="s">
        <v>66</v>
      </c>
      <c r="E74" s="11">
        <v>111.37533395911727</v>
      </c>
    </row>
    <row r="75" spans="1:5">
      <c r="A75" s="24" t="s">
        <v>190</v>
      </c>
      <c r="B75" s="13">
        <v>100.2</v>
      </c>
      <c r="C75" s="24" t="s">
        <v>72</v>
      </c>
      <c r="D75" s="24" t="s">
        <v>72</v>
      </c>
      <c r="E75" s="11">
        <v>109.91984023348225</v>
      </c>
    </row>
    <row r="76" spans="1:5">
      <c r="A76" s="24" t="s">
        <v>191</v>
      </c>
      <c r="B76" s="13">
        <v>100</v>
      </c>
      <c r="C76" s="24" t="s">
        <v>49</v>
      </c>
      <c r="D76" s="24" t="s">
        <v>33</v>
      </c>
      <c r="E76" s="11">
        <v>107.39302732478397</v>
      </c>
    </row>
    <row r="77" spans="1:5">
      <c r="A77" s="24" t="s">
        <v>192</v>
      </c>
      <c r="B77" s="13">
        <v>100.5</v>
      </c>
      <c r="C77" s="24" t="s">
        <v>36</v>
      </c>
      <c r="D77" s="24" t="s">
        <v>193</v>
      </c>
      <c r="E77" s="11">
        <v>102.82833386503114</v>
      </c>
    </row>
    <row r="78" spans="1:5">
      <c r="A78" s="24" t="s">
        <v>194</v>
      </c>
      <c r="B78" s="13">
        <v>99.7</v>
      </c>
      <c r="C78" s="24" t="s">
        <v>30</v>
      </c>
      <c r="D78" s="24" t="s">
        <v>195</v>
      </c>
      <c r="E78" s="11">
        <v>103.290257278946</v>
      </c>
    </row>
    <row r="79" spans="1:5">
      <c r="A79" s="24" t="s">
        <v>196</v>
      </c>
      <c r="B79" s="13">
        <v>101.1</v>
      </c>
      <c r="C79" s="24" t="s">
        <v>59</v>
      </c>
      <c r="D79" s="24" t="s">
        <v>119</v>
      </c>
      <c r="E79" s="11">
        <v>107.36430150304611</v>
      </c>
    </row>
    <row r="80" spans="1:5">
      <c r="A80" s="24" t="s">
        <v>197</v>
      </c>
      <c r="B80" s="13">
        <v>99.6</v>
      </c>
      <c r="C80" s="24" t="s">
        <v>42</v>
      </c>
      <c r="D80" s="24" t="s">
        <v>59</v>
      </c>
      <c r="E80" s="11">
        <v>106.78766068167968</v>
      </c>
    </row>
    <row r="81" spans="1:5">
      <c r="A81" s="24" t="s">
        <v>198</v>
      </c>
      <c r="B81" s="13">
        <v>99.6</v>
      </c>
      <c r="C81" s="24" t="s">
        <v>42</v>
      </c>
      <c r="D81" s="24" t="s">
        <v>28</v>
      </c>
      <c r="E81" s="11">
        <v>108.43120292958297</v>
      </c>
    </row>
    <row r="82" spans="1:5">
      <c r="A82" s="24" t="s">
        <v>199</v>
      </c>
      <c r="B82" s="13">
        <v>100</v>
      </c>
      <c r="C82" s="24" t="s">
        <v>49</v>
      </c>
      <c r="D82" s="24" t="s">
        <v>174</v>
      </c>
      <c r="E82" s="11">
        <v>107.50103336369304</v>
      </c>
    </row>
    <row r="83" spans="1:5">
      <c r="A83" s="24" t="s">
        <v>200</v>
      </c>
      <c r="B83" s="13">
        <v>103.4</v>
      </c>
      <c r="C83" s="24" t="s">
        <v>70</v>
      </c>
      <c r="D83" s="24" t="s">
        <v>201</v>
      </c>
      <c r="E83" s="11">
        <v>103.86814716564356</v>
      </c>
    </row>
    <row r="84" spans="1:5">
      <c r="B84" s="12">
        <f>(B80-100+B76-100+B72-100)/3+100</f>
        <v>99.933333333333337</v>
      </c>
      <c r="E84" s="11">
        <v>86.272287742360277</v>
      </c>
    </row>
    <row r="85" spans="1:5">
      <c r="B85" s="12">
        <f t="shared" ref="B85:B86" si="0">(B81-100+B77-100+B73-100)/3+100</f>
        <v>99.766666666666666</v>
      </c>
      <c r="E85" s="11">
        <v>90.993282842568235</v>
      </c>
    </row>
    <row r="86" spans="1:5">
      <c r="B86" s="12">
        <f t="shared" si="0"/>
        <v>100.2</v>
      </c>
      <c r="E86" s="11">
        <v>91.236157505878211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1D63-ECB3-0D45-B4E9-D02473A538F0}">
  <dimension ref="A1:A81"/>
  <sheetViews>
    <sheetView workbookViewId="0">
      <selection sqref="A1:A1048576"/>
    </sheetView>
  </sheetViews>
  <sheetFormatPr baseColWidth="10" defaultRowHeight="16"/>
  <sheetData>
    <row r="1" spans="1:1">
      <c r="A1" s="20"/>
    </row>
    <row r="2" spans="1:1">
      <c r="A2" s="21"/>
    </row>
    <row r="3" spans="1:1">
      <c r="A3" s="21"/>
    </row>
    <row r="4" spans="1:1">
      <c r="A4" s="21"/>
    </row>
    <row r="5" spans="1:1">
      <c r="A5" s="21"/>
    </row>
    <row r="6" spans="1:1">
      <c r="A6" s="21"/>
    </row>
    <row r="7" spans="1:1">
      <c r="A7" s="21"/>
    </row>
    <row r="8" spans="1:1">
      <c r="A8" s="21"/>
    </row>
    <row r="9" spans="1:1">
      <c r="A9" s="21"/>
    </row>
    <row r="10" spans="1:1">
      <c r="A10" s="21"/>
    </row>
    <row r="11" spans="1:1">
      <c r="A11" s="21"/>
    </row>
    <row r="12" spans="1:1">
      <c r="A12" s="21"/>
    </row>
    <row r="13" spans="1:1">
      <c r="A13" s="21"/>
    </row>
    <row r="14" spans="1:1">
      <c r="A14" s="21"/>
    </row>
    <row r="15" spans="1:1">
      <c r="A15" s="21"/>
    </row>
    <row r="16" spans="1:1">
      <c r="A16" s="21"/>
    </row>
    <row r="17" spans="1:1">
      <c r="A17" s="21"/>
    </row>
    <row r="18" spans="1:1">
      <c r="A18" s="21"/>
    </row>
    <row r="19" spans="1:1">
      <c r="A19" s="21"/>
    </row>
    <row r="20" spans="1:1">
      <c r="A20" s="21"/>
    </row>
    <row r="21" spans="1:1">
      <c r="A21" s="21"/>
    </row>
    <row r="22" spans="1:1">
      <c r="A22" s="21"/>
    </row>
    <row r="23" spans="1:1">
      <c r="A23" s="21"/>
    </row>
    <row r="24" spans="1:1">
      <c r="A24" s="21"/>
    </row>
    <row r="25" spans="1:1">
      <c r="A25" s="21"/>
    </row>
    <row r="26" spans="1:1">
      <c r="A26" s="21"/>
    </row>
    <row r="27" spans="1:1">
      <c r="A27" s="21"/>
    </row>
    <row r="28" spans="1:1">
      <c r="A28" s="21"/>
    </row>
    <row r="29" spans="1:1">
      <c r="A29" s="21"/>
    </row>
    <row r="30" spans="1:1">
      <c r="A30" s="21"/>
    </row>
    <row r="31" spans="1:1">
      <c r="A31" s="21"/>
    </row>
    <row r="32" spans="1:1">
      <c r="A32" s="21"/>
    </row>
    <row r="33" spans="1:1">
      <c r="A33" s="21"/>
    </row>
    <row r="34" spans="1:1">
      <c r="A34" s="21"/>
    </row>
    <row r="35" spans="1:1">
      <c r="A35" s="21"/>
    </row>
    <row r="36" spans="1:1">
      <c r="A36" s="21"/>
    </row>
    <row r="37" spans="1:1">
      <c r="A37" s="21"/>
    </row>
    <row r="38" spans="1:1">
      <c r="A38" s="21"/>
    </row>
    <row r="39" spans="1:1">
      <c r="A39" s="21"/>
    </row>
    <row r="40" spans="1:1">
      <c r="A40" s="21"/>
    </row>
    <row r="41" spans="1:1">
      <c r="A41" s="21"/>
    </row>
    <row r="42" spans="1:1">
      <c r="A42" s="21"/>
    </row>
    <row r="43" spans="1:1">
      <c r="A43" s="21"/>
    </row>
    <row r="44" spans="1:1">
      <c r="A44" s="21"/>
    </row>
    <row r="45" spans="1:1">
      <c r="A45" s="21"/>
    </row>
    <row r="46" spans="1:1">
      <c r="A46" s="21"/>
    </row>
    <row r="47" spans="1:1">
      <c r="A47" s="21"/>
    </row>
    <row r="48" spans="1:1">
      <c r="A48" s="21"/>
    </row>
    <row r="49" spans="1:1">
      <c r="A49" s="21"/>
    </row>
    <row r="50" spans="1:1">
      <c r="A50" s="21"/>
    </row>
    <row r="51" spans="1:1">
      <c r="A51" s="21"/>
    </row>
    <row r="52" spans="1:1">
      <c r="A52" s="21"/>
    </row>
    <row r="53" spans="1:1">
      <c r="A53" s="21"/>
    </row>
    <row r="54" spans="1:1">
      <c r="A54" s="21"/>
    </row>
    <row r="55" spans="1:1">
      <c r="A55" s="21"/>
    </row>
    <row r="56" spans="1:1">
      <c r="A56" s="21"/>
    </row>
    <row r="57" spans="1:1">
      <c r="A57" s="21"/>
    </row>
    <row r="58" spans="1:1">
      <c r="A58" s="21"/>
    </row>
    <row r="59" spans="1:1">
      <c r="A59" s="21"/>
    </row>
    <row r="60" spans="1:1">
      <c r="A60" s="21"/>
    </row>
    <row r="61" spans="1:1">
      <c r="A61" s="21"/>
    </row>
    <row r="62" spans="1:1">
      <c r="A62" s="21"/>
    </row>
    <row r="63" spans="1:1">
      <c r="A63" s="21"/>
    </row>
    <row r="64" spans="1:1">
      <c r="A64" s="21"/>
    </row>
    <row r="65" spans="1:1">
      <c r="A65" s="21"/>
    </row>
    <row r="66" spans="1:1">
      <c r="A66" s="21"/>
    </row>
    <row r="67" spans="1:1">
      <c r="A67" s="21"/>
    </row>
    <row r="68" spans="1:1">
      <c r="A68" s="21"/>
    </row>
    <row r="69" spans="1:1">
      <c r="A69" s="21"/>
    </row>
    <row r="70" spans="1:1">
      <c r="A70" s="21"/>
    </row>
    <row r="71" spans="1:1">
      <c r="A71" s="21"/>
    </row>
    <row r="72" spans="1:1">
      <c r="A72" s="21"/>
    </row>
    <row r="73" spans="1:1">
      <c r="A73" s="21"/>
    </row>
    <row r="74" spans="1:1">
      <c r="A74" s="21"/>
    </row>
    <row r="75" spans="1:1">
      <c r="A75" s="21"/>
    </row>
    <row r="76" spans="1:1">
      <c r="A76" s="21"/>
    </row>
    <row r="77" spans="1:1">
      <c r="A77" s="21"/>
    </row>
    <row r="78" spans="1:1">
      <c r="A78" s="21"/>
    </row>
    <row r="79" spans="1:1">
      <c r="A79" s="21"/>
    </row>
    <row r="80" spans="1:1">
      <c r="A80" s="21"/>
    </row>
    <row r="81" spans="1:1">
      <c r="A81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2021-05-18T14:03:31Z</dcterms:created>
  <dcterms:modified xsi:type="dcterms:W3CDTF">2021-05-19T09:07:43Z</dcterms:modified>
</cp:coreProperties>
</file>