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hairong_liu_ericsson_com/Documents/0_My Work/8_practice/Python/code_learn/21-office编程/"/>
    </mc:Choice>
  </mc:AlternateContent>
  <xr:revisionPtr revIDLastSave="0" documentId="13_ncr:1_{A183CD48-DCE0-43E9-A37F-59166309E8DF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Applying Record" sheetId="2" r:id="rId1"/>
    <sheet name="Summary" sheetId="1" state="hidden" r:id="rId2"/>
    <sheet name="待整理的物品种类清单" sheetId="4" state="hidden" r:id="rId3"/>
  </sheets>
  <definedNames>
    <definedName name="_xlnm._FilterDatabase" localSheetId="0" hidden="1">'Applying Record'!$A$6:$D$9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9" i="1"/>
  <c r="B7" i="1"/>
  <c r="B27" i="1"/>
  <c r="B28" i="1"/>
  <c r="B29" i="1"/>
  <c r="B30" i="1"/>
  <c r="B31" i="1"/>
  <c r="B32" i="1"/>
  <c r="B33" i="1"/>
  <c r="B34" i="1"/>
  <c r="B35" i="1"/>
  <c r="B10" i="1"/>
  <c r="B11" i="1"/>
  <c r="B12" i="1"/>
  <c r="B13" i="1"/>
  <c r="B14" i="1"/>
  <c r="B16" i="1"/>
  <c r="B17" i="1"/>
  <c r="B18" i="1"/>
  <c r="B19" i="1"/>
  <c r="B20" i="1"/>
  <c r="B21" i="1"/>
  <c r="B22" i="1"/>
  <c r="B23" i="1"/>
  <c r="B24" i="1"/>
  <c r="B25" i="1"/>
  <c r="B26" i="1"/>
  <c r="B8" i="1"/>
</calcChain>
</file>

<file path=xl/sharedStrings.xml><?xml version="1.0" encoding="utf-8"?>
<sst xmlns="http://schemas.openxmlformats.org/spreadsheetml/2006/main" count="116" uniqueCount="85">
  <si>
    <t>数量</t>
  </si>
  <si>
    <t>数量 (Amount)</t>
  </si>
  <si>
    <t xml:space="preserve">物品 (Goods) </t>
  </si>
  <si>
    <t>物品</t>
  </si>
  <si>
    <t>申领时间 （Y/M/D)</t>
  </si>
  <si>
    <t>5号电池</t>
  </si>
  <si>
    <r>
      <t xml:space="preserve">Summary </t>
    </r>
    <r>
      <rPr>
        <b/>
        <sz val="22"/>
        <color theme="1"/>
        <rFont val="等线"/>
        <family val="2"/>
        <scheme val="minor"/>
      </rPr>
      <t xml:space="preserve">(to be allocated in </t>
    </r>
    <r>
      <rPr>
        <b/>
        <sz val="22"/>
        <color rgb="FFFF0000"/>
        <rFont val="等线"/>
        <family val="2"/>
        <scheme val="minor"/>
      </rPr>
      <t>WK26</t>
    </r>
    <r>
      <rPr>
        <b/>
        <sz val="22"/>
        <color theme="1"/>
        <rFont val="等线"/>
        <family val="2"/>
        <scheme val="minor"/>
      </rPr>
      <t>)</t>
    </r>
  </si>
  <si>
    <t>黑色水笔</t>
  </si>
  <si>
    <t>红色水笔</t>
  </si>
  <si>
    <t>Organization Unit Name</t>
  </si>
  <si>
    <t>BNEW DNEW BB DG3 H</t>
  </si>
  <si>
    <t>BNEW DNEW CDS CAT DNJ Design NJ F</t>
  </si>
  <si>
    <t>BNEW DNEW RA CRM RS RSW 6</t>
  </si>
  <si>
    <t>BNEW DNEW BB CA Program Office</t>
  </si>
  <si>
    <t>BNEW DNEW BB DG3 A</t>
  </si>
  <si>
    <t>BNEW DNEW BB CA TC D</t>
  </si>
  <si>
    <t>BNEW DNEW CDS CAT DNJ Design NJ E</t>
  </si>
  <si>
    <t>BNEW DNEW DSI DG2 TES SW9</t>
  </si>
  <si>
    <t>BNEW DNEW BB DG3 D</t>
  </si>
  <si>
    <t>BNEW DNEW DSI SNI STP &amp; NW Infra 7</t>
  </si>
  <si>
    <t>BNEW DNEW BB DG3 F</t>
  </si>
  <si>
    <t>BNEW DNEW DSI DAC Design Env 3</t>
  </si>
  <si>
    <t>BNEW DNEW RA RPCN1 PO Project Office 2</t>
  </si>
  <si>
    <t>BNEW DNEW RA CRM DMS6 SW Ctrl Sys NJ</t>
  </si>
  <si>
    <t>BNEW DNEW CDS TCI Test 3</t>
  </si>
  <si>
    <t>BNEW DNEW BB CA IR F</t>
  </si>
  <si>
    <t>BNEW DNEW BB CA SM D</t>
  </si>
  <si>
    <t>BNEW DNEW BB CA BB E</t>
  </si>
  <si>
    <t>BNEW DNEW BB DG3 G</t>
  </si>
  <si>
    <t>BNEW DNEW CDS CAT DNJ Design NJ C</t>
  </si>
  <si>
    <t>BNEW DNEW BB DG3 E</t>
  </si>
  <si>
    <t>BNEW DNEW CES HEA Product Support NJ</t>
  </si>
  <si>
    <t>BNEW DNEW BB OP C</t>
  </si>
  <si>
    <t>BNEW DNEW BB DG3 I</t>
  </si>
  <si>
    <t>BNEW DNEW RA RPCN1 SWD APP 5</t>
  </si>
  <si>
    <t>BNEW DNEW BB Production E</t>
  </si>
  <si>
    <t>BNEW DNEW CDS CAT DNJ Design NJ B</t>
  </si>
  <si>
    <t>BNEW DNEW CDS SYS CBC Systems</t>
  </si>
  <si>
    <t>BNEW DNEW RA RPCN1 PS Product System 4</t>
  </si>
  <si>
    <t>BNEW DNEW RA RPCN1 SWD APP 2</t>
  </si>
  <si>
    <t>BNEW DNEW CDS CAT DNJ Design NJ D</t>
  </si>
  <si>
    <t>BNEW DNEW BB Production F</t>
  </si>
  <si>
    <t>BNEW DNEW BB DG3 C</t>
  </si>
  <si>
    <t>BNEW DNEW RA CRM RS RSW 8</t>
  </si>
  <si>
    <t>BNEW SAN SAL LSO CN HW Inst &amp; Ops 2</t>
  </si>
  <si>
    <t>BNEW DNEW BB CA Site Lead NJ</t>
  </si>
  <si>
    <t>BNEW DNEW CDS CAT DNJ Design NJ</t>
  </si>
  <si>
    <t>MNEA People Common Funcs &amp;Hosted BA&amp;GF 1</t>
  </si>
  <si>
    <t>BNEW DNEW BB DG3 2G3G Prod &amp; Dev Group 3</t>
  </si>
  <si>
    <t>BNEW DNEW BB DG3 B</t>
  </si>
  <si>
    <t>BNEW DNEW RA RPCN1 PS Product System 1</t>
  </si>
  <si>
    <t>BNEW DNEW RA CRM Common Radio Modules</t>
  </si>
  <si>
    <t>GFPL PS COE TPY&amp;B MNEA Benefits Mgmt</t>
  </si>
  <si>
    <t>7号电池</t>
  </si>
  <si>
    <t>订书机</t>
  </si>
  <si>
    <t>订书针</t>
  </si>
  <si>
    <t>小笔记本</t>
  </si>
  <si>
    <t>大笔记本</t>
  </si>
  <si>
    <t>胶棒</t>
  </si>
  <si>
    <t>透明胶（小）</t>
  </si>
  <si>
    <t>透明胶（大）</t>
  </si>
  <si>
    <t>剪刀</t>
  </si>
  <si>
    <t>裁纸刀</t>
  </si>
  <si>
    <t>文件袋</t>
  </si>
  <si>
    <t>文件夹</t>
  </si>
  <si>
    <t>蓝色水笔</t>
  </si>
  <si>
    <t>自动铅笔</t>
  </si>
  <si>
    <t>自动铅笔笔芯</t>
  </si>
  <si>
    <t>橡皮</t>
  </si>
  <si>
    <t>黑色白板笔</t>
  </si>
  <si>
    <t>蓝色白板笔</t>
  </si>
  <si>
    <t>红色白板笔</t>
  </si>
  <si>
    <t>荧光记号笔</t>
  </si>
  <si>
    <t>便利贴</t>
  </si>
  <si>
    <t>纸巾</t>
  </si>
  <si>
    <t>笔筒</t>
  </si>
  <si>
    <t>长尾夹</t>
  </si>
  <si>
    <t>标签贴</t>
  </si>
  <si>
    <t>回形针</t>
  </si>
  <si>
    <t>You can choose item from the list.</t>
  </si>
  <si>
    <t>申领人 （EID）</t>
  </si>
  <si>
    <t>Manager Name</t>
  </si>
  <si>
    <t>Example</t>
  </si>
  <si>
    <t>elihair</t>
    <phoneticPr fontId="6" type="noConversion"/>
  </si>
  <si>
    <t>yang yang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</si>
</sst>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48"/>
      <color theme="1"/>
      <name val="等线"/>
      <family val="2"/>
      <scheme val="minor"/>
    </font>
    <font>
      <b/>
      <sz val="22"/>
      <color theme="1"/>
      <name val="等线"/>
      <family val="2"/>
      <scheme val="minor"/>
    </font>
    <font>
      <b/>
      <sz val="22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14" fontId="0" fillId="0" borderId="1" xfId="0" applyNumberFormat="1" applyBorder="1"/>
    <xf numFmtId="0" fontId="1" fillId="3" borderId="1" xfId="0" applyFont="1" applyFill="1" applyBorder="1"/>
    <xf numFmtId="0" fontId="7" fillId="0" borderId="1" xfId="1" applyBorder="1"/>
    <xf numFmtId="0" fontId="0" fillId="0" borderId="0" xfId="0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8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6"/>
  <sheetViews>
    <sheetView tabSelected="1" workbookViewId="0">
      <selection activeCell="A12" sqref="A12"/>
    </sheetView>
  </sheetViews>
  <sheetFormatPr defaultRowHeight="14" x14ac:dyDescent="0.3"/>
  <cols>
    <col min="1" max="1" width="26.4140625" customWidth="1"/>
    <col min="2" max="2" width="21.33203125" customWidth="1"/>
    <col min="3" max="3" width="23.5" customWidth="1"/>
    <col min="4" max="4" width="22.08203125" customWidth="1"/>
    <col min="5" max="5" width="26.6640625" customWidth="1"/>
    <col min="6" max="6" width="45.5" customWidth="1"/>
    <col min="7" max="7" width="44.4140625" bestFit="1" customWidth="1"/>
  </cols>
  <sheetData>
    <row r="1" spans="1:16384" x14ac:dyDescent="0.3">
      <c r="B1" s="3"/>
      <c r="C1" s="3"/>
      <c r="D1" s="3"/>
      <c r="E1" s="3"/>
      <c r="F1" s="3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s="4"/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x14ac:dyDescent="0.3">
      <c r="A3" s="5" t="s">
        <v>79</v>
      </c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x14ac:dyDescent="0.3">
      <c r="A4" s="3"/>
      <c r="B4" s="3"/>
      <c r="C4" s="3"/>
      <c r="D4" s="3"/>
      <c r="E4" s="3"/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x14ac:dyDescent="0.3">
      <c r="A5" s="3"/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x14ac:dyDescent="0.3">
      <c r="A6" s="7" t="s">
        <v>3</v>
      </c>
      <c r="B6" s="7" t="s">
        <v>0</v>
      </c>
      <c r="C6" s="7" t="s">
        <v>80</v>
      </c>
      <c r="D6" s="7" t="s">
        <v>4</v>
      </c>
      <c r="E6" s="7" t="s">
        <v>81</v>
      </c>
      <c r="F6" s="7" t="s">
        <v>9</v>
      </c>
    </row>
    <row r="7" spans="1:16384" ht="22.5" x14ac:dyDescent="0.45">
      <c r="A7" s="1" t="s">
        <v>74</v>
      </c>
      <c r="B7" s="1">
        <v>1</v>
      </c>
      <c r="C7" s="1" t="s">
        <v>83</v>
      </c>
      <c r="D7" s="6">
        <v>44173</v>
      </c>
      <c r="E7" s="6" t="s">
        <v>84</v>
      </c>
      <c r="F7" s="1" t="s">
        <v>21</v>
      </c>
      <c r="G7" s="13" t="s">
        <v>82</v>
      </c>
    </row>
    <row r="8" spans="1:16384" x14ac:dyDescent="0.3">
      <c r="A8" s="1"/>
      <c r="B8" s="1"/>
      <c r="C8" s="1"/>
      <c r="D8" s="6"/>
      <c r="E8" s="6"/>
      <c r="F8" s="1"/>
    </row>
    <row r="9" spans="1:16384" x14ac:dyDescent="0.3">
      <c r="A9" s="1"/>
      <c r="B9" s="1"/>
      <c r="C9" s="8"/>
      <c r="D9" s="10"/>
      <c r="E9" s="10"/>
      <c r="F9" s="1"/>
    </row>
    <row r="10" spans="1:16384" x14ac:dyDescent="0.3">
      <c r="A10" s="1"/>
      <c r="B10" s="1"/>
      <c r="C10" s="8"/>
      <c r="D10" s="10"/>
      <c r="E10" s="10"/>
      <c r="F10" s="1"/>
    </row>
    <row r="11" spans="1:16384" x14ac:dyDescent="0.3">
      <c r="A11" s="1"/>
      <c r="B11" s="1"/>
      <c r="C11" s="8"/>
      <c r="D11" s="11"/>
      <c r="E11" s="11"/>
      <c r="F11" s="1"/>
    </row>
    <row r="12" spans="1:16384" x14ac:dyDescent="0.3">
      <c r="A12" s="1"/>
      <c r="B12" s="1"/>
      <c r="C12" s="8"/>
      <c r="D12" s="10"/>
      <c r="E12" s="10"/>
      <c r="F12" s="1"/>
    </row>
    <row r="13" spans="1:16384" x14ac:dyDescent="0.3">
      <c r="A13" s="1"/>
      <c r="B13" s="1"/>
      <c r="C13" s="8"/>
      <c r="D13" s="10"/>
      <c r="E13" s="10"/>
      <c r="F13" s="1"/>
    </row>
    <row r="14" spans="1:16384" x14ac:dyDescent="0.3">
      <c r="A14" s="1"/>
      <c r="B14" s="1"/>
      <c r="C14" s="8"/>
      <c r="D14" s="10"/>
      <c r="E14" s="10"/>
      <c r="F14" s="1"/>
    </row>
    <row r="15" spans="1:16384" x14ac:dyDescent="0.3">
      <c r="A15" s="1"/>
      <c r="B15" s="1"/>
      <c r="C15" s="8"/>
      <c r="D15" s="11"/>
      <c r="E15" s="11"/>
      <c r="F15" s="1"/>
    </row>
    <row r="16" spans="1:16384" x14ac:dyDescent="0.3">
      <c r="A16" s="1"/>
      <c r="B16" s="1"/>
      <c r="C16" s="8"/>
      <c r="D16" s="10"/>
      <c r="E16" s="10"/>
      <c r="F16" s="1"/>
    </row>
    <row r="17" spans="1:6" x14ac:dyDescent="0.3">
      <c r="A17" s="1"/>
      <c r="B17" s="1"/>
      <c r="C17" s="8"/>
      <c r="D17" s="10"/>
      <c r="E17" s="10"/>
      <c r="F17" s="1"/>
    </row>
    <row r="18" spans="1:6" x14ac:dyDescent="0.3">
      <c r="A18" s="1"/>
      <c r="B18" s="1"/>
      <c r="C18" s="8"/>
      <c r="D18" s="10"/>
      <c r="E18" s="10"/>
      <c r="F18" s="1"/>
    </row>
    <row r="19" spans="1:6" x14ac:dyDescent="0.3">
      <c r="A19" s="1"/>
      <c r="B19" s="1"/>
      <c r="C19" s="8"/>
      <c r="D19" s="10"/>
      <c r="E19" s="10"/>
      <c r="F19" s="1"/>
    </row>
    <row r="20" spans="1:6" x14ac:dyDescent="0.3">
      <c r="A20" s="1"/>
      <c r="B20" s="1"/>
      <c r="C20" s="8"/>
      <c r="D20" s="10"/>
      <c r="E20" s="10"/>
      <c r="F20" s="1"/>
    </row>
    <row r="21" spans="1:6" x14ac:dyDescent="0.3">
      <c r="A21" s="1"/>
      <c r="B21" s="1"/>
      <c r="C21" s="1"/>
      <c r="D21" s="10"/>
      <c r="E21" s="10"/>
      <c r="F21" s="1"/>
    </row>
    <row r="22" spans="1:6" x14ac:dyDescent="0.3">
      <c r="A22" s="1"/>
      <c r="B22" s="1"/>
      <c r="C22" s="1"/>
      <c r="D22" s="10"/>
      <c r="E22" s="10"/>
      <c r="F22" s="1"/>
    </row>
    <row r="23" spans="1:6" x14ac:dyDescent="0.3">
      <c r="A23" s="1"/>
      <c r="B23" s="1"/>
      <c r="C23" s="1"/>
      <c r="D23" s="10"/>
      <c r="E23" s="10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8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8"/>
      <c r="D32" s="6"/>
      <c r="E32" s="6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2"/>
      <c r="C40" s="12"/>
      <c r="D40" s="12"/>
      <c r="E40" s="12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</sheetData>
  <sortState xmlns:xlrd2="http://schemas.microsoft.com/office/spreadsheetml/2017/richdata2" ref="A7:G44">
    <sortCondition ref="G1"/>
  </sortState>
  <dataConsolidate/>
  <phoneticPr fontId="6" type="noConversion"/>
  <conditionalFormatting sqref="G1:G44 G789:G1048576">
    <cfRule type="duplicateValues" dxfId="1" priority="1"/>
  </conditionalFormatting>
  <dataValidations count="2">
    <dataValidation type="whole" allowBlank="1" showInputMessage="1" showErrorMessage="1" sqref="B7:B23" xr:uid="{00000000-0002-0000-0000-000001000000}">
      <formula1>1</formula1>
      <formula2>100</formula2>
    </dataValidation>
    <dataValidation type="list" allowBlank="1" showInputMessage="1" showErrorMessage="1" sqref="F6" xr:uid="{E847E24A-B400-47FF-B1E2-EF93CAE8246C}">
      <formula1>$G$2:$G$44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E1024E-1136-47FC-847A-79FC344DF237}">
          <x14:formula1>
            <xm:f>待整理的物品种类清单!$E$2:$E$26</xm:f>
          </x14:formula1>
          <xm:sqref>A8:A226</xm:sqref>
        </x14:dataValidation>
        <x14:dataValidation type="list" allowBlank="1" showInputMessage="1" showErrorMessage="1" xr:uid="{EACC13E8-61DA-4139-9146-77998AF13038}">
          <x14:formula1>
            <xm:f>待整理的物品种类清单!$B$2:$B$44</xm:f>
          </x14:formula1>
          <xm:sqref>F7:F226</xm:sqref>
        </x14:dataValidation>
        <x14:dataValidation type="list" allowBlank="1" showInputMessage="1" showErrorMessage="1" xr:uid="{D8AA47C0-4553-4A61-B9E5-F5C7B02E37CE}">
          <x14:formula1>
            <xm:f>待整理的物品种类清单!$E$2:$E$30</xm:f>
          </x14:formula1>
          <xm:sqref>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B11" sqref="B11"/>
    </sheetView>
  </sheetViews>
  <sheetFormatPr defaultRowHeight="14" x14ac:dyDescent="0.3"/>
  <cols>
    <col min="1" max="1" width="19.83203125" customWidth="1"/>
    <col min="2" max="2" width="16.33203125" customWidth="1"/>
  </cols>
  <sheetData>
    <row r="1" spans="1:2" s="14" customFormat="1" x14ac:dyDescent="0.3">
      <c r="A1" s="14" t="s">
        <v>6</v>
      </c>
    </row>
    <row r="2" spans="1:2" s="14" customFormat="1" x14ac:dyDescent="0.3"/>
    <row r="3" spans="1:2" s="14" customFormat="1" x14ac:dyDescent="0.3"/>
    <row r="4" spans="1:2" s="14" customFormat="1" x14ac:dyDescent="0.3"/>
    <row r="6" spans="1:2" x14ac:dyDescent="0.3">
      <c r="A6" s="2" t="s">
        <v>2</v>
      </c>
      <c r="B6" s="2" t="s">
        <v>1</v>
      </c>
    </row>
    <row r="7" spans="1:2" x14ac:dyDescent="0.3">
      <c r="A7" t="s">
        <v>65</v>
      </c>
      <c r="B7" s="1">
        <f>SUMIF('Applying Record'!A7:A300,Summary!A7,'Applying Record'!B7:B300)</f>
        <v>0</v>
      </c>
    </row>
    <row r="8" spans="1:2" x14ac:dyDescent="0.3">
      <c r="A8" t="s">
        <v>7</v>
      </c>
      <c r="B8" s="1">
        <f>SUMIF('Applying Record'!A8:A24,Summary!A8,'Applying Record'!B8:B300)</f>
        <v>0</v>
      </c>
    </row>
    <row r="9" spans="1:2" x14ac:dyDescent="0.3">
      <c r="A9" t="s">
        <v>8</v>
      </c>
      <c r="B9" s="1">
        <f>SUMIF('Applying Record'!A9:A300,Summary!A9,'Applying Record'!B9:B300)</f>
        <v>0</v>
      </c>
    </row>
    <row r="10" spans="1:2" x14ac:dyDescent="0.3">
      <c r="A10" t="s">
        <v>5</v>
      </c>
      <c r="B10" s="1">
        <f>SUMIF('Applying Record'!A10:A26,Summary!A10,'Applying Record'!B10:B301)</f>
        <v>0</v>
      </c>
    </row>
    <row r="11" spans="1:2" x14ac:dyDescent="0.3">
      <c r="A11" t="s">
        <v>53</v>
      </c>
      <c r="B11" s="1">
        <f>SUMIF('Applying Record'!A11:A27,Summary!A11,'Applying Record'!B11:B302)</f>
        <v>0</v>
      </c>
    </row>
    <row r="12" spans="1:2" x14ac:dyDescent="0.3">
      <c r="A12" t="s">
        <v>54</v>
      </c>
      <c r="B12" s="1">
        <f>SUMIF('Applying Record'!A12:A28,Summary!A12,'Applying Record'!B12:B303)</f>
        <v>0</v>
      </c>
    </row>
    <row r="13" spans="1:2" x14ac:dyDescent="0.3">
      <c r="A13" t="s">
        <v>55</v>
      </c>
      <c r="B13" s="1">
        <f>SUMIF('Applying Record'!A13:A29,Summary!A13,'Applying Record'!B13:B304)</f>
        <v>0</v>
      </c>
    </row>
    <row r="14" spans="1:2" x14ac:dyDescent="0.3">
      <c r="A14" t="s">
        <v>56</v>
      </c>
      <c r="B14" s="1">
        <f>SUMIF('Applying Record'!A14:A30,Summary!A14,'Applying Record'!B14:B305)</f>
        <v>0</v>
      </c>
    </row>
    <row r="15" spans="1:2" x14ac:dyDescent="0.3">
      <c r="A15" t="s">
        <v>57</v>
      </c>
      <c r="B15" s="1">
        <f ca="1">SUMIF('Applying Record'!A7:A300,Summary!A15,'Applying Record'!B15:B306)</f>
        <v>0</v>
      </c>
    </row>
    <row r="16" spans="1:2" x14ac:dyDescent="0.3">
      <c r="A16" t="s">
        <v>58</v>
      </c>
      <c r="B16" s="1">
        <f>SUMIF('Applying Record'!A16:A32,Summary!A16,'Applying Record'!B16:B307)</f>
        <v>0</v>
      </c>
    </row>
    <row r="17" spans="1:2" x14ac:dyDescent="0.3">
      <c r="A17" t="s">
        <v>59</v>
      </c>
      <c r="B17" s="1">
        <f>SUMIF('Applying Record'!A17:A33,Summary!A17,'Applying Record'!B17:B308)</f>
        <v>0</v>
      </c>
    </row>
    <row r="18" spans="1:2" x14ac:dyDescent="0.3">
      <c r="A18" t="s">
        <v>60</v>
      </c>
      <c r="B18" s="1">
        <f>SUMIF('Applying Record'!A18:A34,Summary!A18,'Applying Record'!B18:B309)</f>
        <v>0</v>
      </c>
    </row>
    <row r="19" spans="1:2" x14ac:dyDescent="0.3">
      <c r="A19" t="s">
        <v>61</v>
      </c>
      <c r="B19" s="1">
        <f>SUMIF('Applying Record'!A19:A35,Summary!A19,'Applying Record'!B19:B310)</f>
        <v>0</v>
      </c>
    </row>
    <row r="20" spans="1:2" x14ac:dyDescent="0.3">
      <c r="A20" t="s">
        <v>62</v>
      </c>
      <c r="B20" s="1">
        <f>SUMIF('Applying Record'!A20:A36,Summary!A20,'Applying Record'!B20:B311)</f>
        <v>0</v>
      </c>
    </row>
    <row r="21" spans="1:2" x14ac:dyDescent="0.3">
      <c r="A21" t="s">
        <v>63</v>
      </c>
      <c r="B21" s="1">
        <f>SUMIF('Applying Record'!A21:A37,Summary!A21,'Applying Record'!B21:B312)</f>
        <v>0</v>
      </c>
    </row>
    <row r="22" spans="1:2" x14ac:dyDescent="0.3">
      <c r="A22" t="s">
        <v>64</v>
      </c>
      <c r="B22" s="1">
        <f>SUMIF('Applying Record'!A22:A38,Summary!A22,'Applying Record'!B22:B313)</f>
        <v>0</v>
      </c>
    </row>
    <row r="23" spans="1:2" x14ac:dyDescent="0.3">
      <c r="A23" t="s">
        <v>66</v>
      </c>
      <c r="B23" s="1">
        <f>SUMIF('Applying Record'!A23:A39,Summary!A23,'Applying Record'!B23:B314)</f>
        <v>0</v>
      </c>
    </row>
    <row r="24" spans="1:2" x14ac:dyDescent="0.3">
      <c r="A24" t="s">
        <v>67</v>
      </c>
      <c r="B24" s="1">
        <f>SUMIF('Applying Record'!A24:A40,Summary!A24,'Applying Record'!B24:B315)</f>
        <v>0</v>
      </c>
    </row>
    <row r="25" spans="1:2" x14ac:dyDescent="0.3">
      <c r="A25" t="s">
        <v>68</v>
      </c>
      <c r="B25" s="1">
        <f>SUMIF('Applying Record'!A25:A41,Summary!A25,'Applying Record'!B25:B316)</f>
        <v>0</v>
      </c>
    </row>
    <row r="26" spans="1:2" x14ac:dyDescent="0.3">
      <c r="A26" t="s">
        <v>69</v>
      </c>
      <c r="B26" s="1">
        <f>SUMIF('Applying Record'!A26:A42,Summary!A26,'Applying Record'!B26:B317)</f>
        <v>0</v>
      </c>
    </row>
    <row r="27" spans="1:2" x14ac:dyDescent="0.3">
      <c r="A27" t="s">
        <v>70</v>
      </c>
      <c r="B27" s="1">
        <f>SUMIF('Applying Record'!A27:A43,Summary!A27,'Applying Record'!B27:B318)</f>
        <v>0</v>
      </c>
    </row>
    <row r="28" spans="1:2" x14ac:dyDescent="0.3">
      <c r="A28" t="s">
        <v>71</v>
      </c>
      <c r="B28" s="1">
        <f>SUMIF('Applying Record'!A28:A44,Summary!A28,'Applying Record'!B28:B319)</f>
        <v>0</v>
      </c>
    </row>
    <row r="29" spans="1:2" x14ac:dyDescent="0.3">
      <c r="A29" t="s">
        <v>72</v>
      </c>
      <c r="B29" s="1">
        <f>SUMIF('Applying Record'!A29:A45,Summary!A29,'Applying Record'!B29:B320)</f>
        <v>0</v>
      </c>
    </row>
    <row r="30" spans="1:2" x14ac:dyDescent="0.3">
      <c r="A30" t="s">
        <v>73</v>
      </c>
      <c r="B30" s="1">
        <f>SUMIF('Applying Record'!A30:A46,Summary!A30,'Applying Record'!B30:B321)</f>
        <v>0</v>
      </c>
    </row>
    <row r="31" spans="1:2" x14ac:dyDescent="0.3">
      <c r="A31" t="s">
        <v>74</v>
      </c>
      <c r="B31" s="1">
        <f>SUMIF('Applying Record'!A31:A47,Summary!A31,'Applying Record'!B31:B322)</f>
        <v>0</v>
      </c>
    </row>
    <row r="32" spans="1:2" x14ac:dyDescent="0.3">
      <c r="A32" t="s">
        <v>75</v>
      </c>
      <c r="B32" s="1">
        <f>SUMIF('Applying Record'!A32:A48,Summary!A32,'Applying Record'!B32:B323)</f>
        <v>0</v>
      </c>
    </row>
    <row r="33" spans="1:2" x14ac:dyDescent="0.3">
      <c r="A33" t="s">
        <v>76</v>
      </c>
      <c r="B33" s="1">
        <f>SUMIF('Applying Record'!A33:A49,Summary!A33,'Applying Record'!B33:B324)</f>
        <v>0</v>
      </c>
    </row>
    <row r="34" spans="1:2" x14ac:dyDescent="0.3">
      <c r="A34" t="s">
        <v>77</v>
      </c>
      <c r="B34" s="1">
        <f>SUMIF('Applying Record'!A34:A50,Summary!A34,'Applying Record'!B34:B325)</f>
        <v>0</v>
      </c>
    </row>
    <row r="35" spans="1:2" x14ac:dyDescent="0.3">
      <c r="A35" t="s">
        <v>78</v>
      </c>
      <c r="B35" s="1">
        <f>SUMIF('Applying Record'!A35:A51,Summary!A35,'Applying Record'!B35:B326)</f>
        <v>0</v>
      </c>
    </row>
  </sheetData>
  <mergeCells count="1">
    <mergeCell ref="A1:XFD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4"/>
  <sheetViews>
    <sheetView workbookViewId="0">
      <selection activeCell="I18" sqref="I18"/>
    </sheetView>
  </sheetViews>
  <sheetFormatPr defaultRowHeight="14" x14ac:dyDescent="0.3"/>
  <cols>
    <col min="2" max="2" width="40.1640625" customWidth="1"/>
    <col min="5" max="5" width="12.1640625" customWidth="1"/>
  </cols>
  <sheetData>
    <row r="2" spans="2:5" x14ac:dyDescent="0.3">
      <c r="B2" t="s">
        <v>27</v>
      </c>
      <c r="E2" t="s">
        <v>65</v>
      </c>
    </row>
    <row r="3" spans="2:5" x14ac:dyDescent="0.3">
      <c r="B3" t="s">
        <v>25</v>
      </c>
      <c r="E3" t="s">
        <v>7</v>
      </c>
    </row>
    <row r="4" spans="2:5" x14ac:dyDescent="0.3">
      <c r="B4" t="s">
        <v>13</v>
      </c>
      <c r="E4" t="s">
        <v>8</v>
      </c>
    </row>
    <row r="5" spans="2:5" x14ac:dyDescent="0.3">
      <c r="B5" t="s">
        <v>45</v>
      </c>
      <c r="E5" t="s">
        <v>5</v>
      </c>
    </row>
    <row r="6" spans="2:5" x14ac:dyDescent="0.3">
      <c r="B6" t="s">
        <v>26</v>
      </c>
      <c r="E6" t="s">
        <v>53</v>
      </c>
    </row>
    <row r="7" spans="2:5" x14ac:dyDescent="0.3">
      <c r="B7" t="s">
        <v>15</v>
      </c>
      <c r="E7" t="s">
        <v>54</v>
      </c>
    </row>
    <row r="8" spans="2:5" x14ac:dyDescent="0.3">
      <c r="B8" t="s">
        <v>48</v>
      </c>
      <c r="E8" t="s">
        <v>55</v>
      </c>
    </row>
    <row r="9" spans="2:5" x14ac:dyDescent="0.3">
      <c r="B9" t="s">
        <v>14</v>
      </c>
      <c r="E9" t="s">
        <v>56</v>
      </c>
    </row>
    <row r="10" spans="2:5" x14ac:dyDescent="0.3">
      <c r="B10" t="s">
        <v>49</v>
      </c>
      <c r="E10" t="s">
        <v>57</v>
      </c>
    </row>
    <row r="11" spans="2:5" x14ac:dyDescent="0.3">
      <c r="B11" t="s">
        <v>42</v>
      </c>
      <c r="E11" t="s">
        <v>58</v>
      </c>
    </row>
    <row r="12" spans="2:5" x14ac:dyDescent="0.3">
      <c r="B12" t="s">
        <v>18</v>
      </c>
      <c r="E12" t="s">
        <v>59</v>
      </c>
    </row>
    <row r="13" spans="2:5" x14ac:dyDescent="0.3">
      <c r="B13" t="s">
        <v>30</v>
      </c>
      <c r="E13" t="s">
        <v>60</v>
      </c>
    </row>
    <row r="14" spans="2:5" x14ac:dyDescent="0.3">
      <c r="B14" t="s">
        <v>20</v>
      </c>
      <c r="E14" t="s">
        <v>61</v>
      </c>
    </row>
    <row r="15" spans="2:5" x14ac:dyDescent="0.3">
      <c r="B15" t="s">
        <v>28</v>
      </c>
      <c r="E15" t="s">
        <v>62</v>
      </c>
    </row>
    <row r="16" spans="2:5" x14ac:dyDescent="0.3">
      <c r="B16" t="s">
        <v>10</v>
      </c>
      <c r="E16" t="s">
        <v>63</v>
      </c>
    </row>
    <row r="17" spans="2:5" x14ac:dyDescent="0.3">
      <c r="B17" t="s">
        <v>33</v>
      </c>
      <c r="E17" t="s">
        <v>64</v>
      </c>
    </row>
    <row r="18" spans="2:5" x14ac:dyDescent="0.3">
      <c r="B18" t="s">
        <v>32</v>
      </c>
      <c r="E18" t="s">
        <v>66</v>
      </c>
    </row>
    <row r="19" spans="2:5" x14ac:dyDescent="0.3">
      <c r="B19" t="s">
        <v>35</v>
      </c>
      <c r="E19" t="s">
        <v>67</v>
      </c>
    </row>
    <row r="20" spans="2:5" x14ac:dyDescent="0.3">
      <c r="B20" t="s">
        <v>41</v>
      </c>
      <c r="E20" t="s">
        <v>68</v>
      </c>
    </row>
    <row r="21" spans="2:5" x14ac:dyDescent="0.3">
      <c r="B21" t="s">
        <v>46</v>
      </c>
      <c r="E21" t="s">
        <v>69</v>
      </c>
    </row>
    <row r="22" spans="2:5" x14ac:dyDescent="0.3">
      <c r="B22" t="s">
        <v>36</v>
      </c>
      <c r="E22" t="s">
        <v>70</v>
      </c>
    </row>
    <row r="23" spans="2:5" x14ac:dyDescent="0.3">
      <c r="B23" t="s">
        <v>29</v>
      </c>
      <c r="E23" t="s">
        <v>71</v>
      </c>
    </row>
    <row r="24" spans="2:5" x14ac:dyDescent="0.3">
      <c r="B24" t="s">
        <v>40</v>
      </c>
      <c r="E24" t="s">
        <v>72</v>
      </c>
    </row>
    <row r="25" spans="2:5" x14ac:dyDescent="0.3">
      <c r="B25" t="s">
        <v>16</v>
      </c>
      <c r="E25" t="s">
        <v>73</v>
      </c>
    </row>
    <row r="26" spans="2:5" x14ac:dyDescent="0.3">
      <c r="B26" t="s">
        <v>11</v>
      </c>
      <c r="E26" t="s">
        <v>74</v>
      </c>
    </row>
    <row r="27" spans="2:5" x14ac:dyDescent="0.3">
      <c r="B27" t="s">
        <v>37</v>
      </c>
      <c r="E27" t="s">
        <v>75</v>
      </c>
    </row>
    <row r="28" spans="2:5" x14ac:dyDescent="0.3">
      <c r="B28" t="s">
        <v>24</v>
      </c>
      <c r="E28" t="s">
        <v>76</v>
      </c>
    </row>
    <row r="29" spans="2:5" x14ac:dyDescent="0.3">
      <c r="B29" t="s">
        <v>31</v>
      </c>
      <c r="E29" t="s">
        <v>77</v>
      </c>
    </row>
    <row r="30" spans="2:5" x14ac:dyDescent="0.3">
      <c r="B30" t="s">
        <v>21</v>
      </c>
      <c r="E30" t="s">
        <v>78</v>
      </c>
    </row>
    <row r="31" spans="2:5" x14ac:dyDescent="0.3">
      <c r="B31" t="s">
        <v>17</v>
      </c>
    </row>
    <row r="32" spans="2:5" x14ac:dyDescent="0.3">
      <c r="B32" t="s">
        <v>19</v>
      </c>
    </row>
    <row r="33" spans="2:2" x14ac:dyDescent="0.3">
      <c r="B33" t="s">
        <v>51</v>
      </c>
    </row>
    <row r="34" spans="2:2" x14ac:dyDescent="0.3">
      <c r="B34" t="s">
        <v>23</v>
      </c>
    </row>
    <row r="35" spans="2:2" x14ac:dyDescent="0.3">
      <c r="B35" t="s">
        <v>12</v>
      </c>
    </row>
    <row r="36" spans="2:2" x14ac:dyDescent="0.3">
      <c r="B36" t="s">
        <v>43</v>
      </c>
    </row>
    <row r="37" spans="2:2" x14ac:dyDescent="0.3">
      <c r="B37" t="s">
        <v>22</v>
      </c>
    </row>
    <row r="38" spans="2:2" x14ac:dyDescent="0.3">
      <c r="B38" t="s">
        <v>50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34</v>
      </c>
    </row>
    <row r="42" spans="2:2" x14ac:dyDescent="0.3">
      <c r="B42" t="s">
        <v>44</v>
      </c>
    </row>
    <row r="43" spans="2:2" x14ac:dyDescent="0.3">
      <c r="B43" t="s">
        <v>52</v>
      </c>
    </row>
    <row r="44" spans="2:2" x14ac:dyDescent="0.3">
      <c r="B44" t="s">
        <v>47</v>
      </c>
    </row>
  </sheetData>
  <sortState xmlns:xlrd2="http://schemas.microsoft.com/office/spreadsheetml/2017/richdata2" ref="B2:B45">
    <sortCondition ref="B1"/>
  </sortState>
  <phoneticPr fontId="6" type="noConversion"/>
  <conditionalFormatting sqref="B2:B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Applying Record</vt:lpstr>
      <vt:lpstr>Summary</vt:lpstr>
      <vt:lpstr>待整理的物品种类清单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Wang E</dc:creator>
  <cp:lastModifiedBy>Hairong</cp:lastModifiedBy>
  <cp:lastPrinted>2020-06-10T07:00:06Z</cp:lastPrinted>
  <dcterms:created xsi:type="dcterms:W3CDTF">2015-06-05T18:17:20Z</dcterms:created>
  <dcterms:modified xsi:type="dcterms:W3CDTF">2021-05-10T09:27:21Z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2fe40e98-12dd-453c-a825-404ab2744a59</vt:lpwstr>
  </property>
</Properties>
</file>